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Bharadwaja\Documents\YP\ES 2022-23\Final Data_Excel sheets\"/>
    </mc:Choice>
  </mc:AlternateContent>
  <xr:revisionPtr revIDLastSave="0" documentId="13_ncr:1_{F8EEA8AE-E1A1-4DEE-925F-EEA60A421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IV.1" sheetId="1" r:id="rId1"/>
    <sheet name="Figure IV.2a" sheetId="3" r:id="rId2"/>
    <sheet name="Figure IV.2b" sheetId="5" r:id="rId3"/>
    <sheet name="Figure IV.3a" sheetId="7" r:id="rId4"/>
    <sheet name="Figure IV.3b" sheetId="9" r:id="rId5"/>
    <sheet name="Figure IV.4" sheetId="10" r:id="rId6"/>
    <sheet name="Figure IV.5" sheetId="14" r:id="rId7"/>
    <sheet name="Figure IV.6a" sheetId="15" r:id="rId8"/>
    <sheet name="Figure IV.6b" sheetId="16" r:id="rId9"/>
    <sheet name="Figure IV.7" sheetId="17" r:id="rId10"/>
    <sheet name="Figure IV.8" sheetId="18" r:id="rId11"/>
    <sheet name="Figure IV.9a" sheetId="19" r:id="rId12"/>
    <sheet name="Figure IV.9b" sheetId="20" r:id="rId13"/>
    <sheet name="Figure IV.10" sheetId="21" r:id="rId14"/>
    <sheet name="Figure IV.11" sheetId="22" r:id="rId15"/>
    <sheet name="Figure IV.12" sheetId="23" r:id="rId16"/>
    <sheet name="Figure IV.13" sheetId="24" r:id="rId17"/>
    <sheet name="Figure IV.14" sheetId="25" r:id="rId18"/>
    <sheet name="Figure IV.15" sheetId="26" r:id="rId19"/>
    <sheet name="Figure IV.16" sheetId="27" r:id="rId20"/>
    <sheet name="Figure IV.17" sheetId="28" r:id="rId21"/>
    <sheet name="Figure IV.18" sheetId="29" r:id="rId22"/>
    <sheet name="Figure IV.19" sheetId="30" r:id="rId23"/>
    <sheet name="Figure IV.20" sheetId="34" r:id="rId24"/>
    <sheet name="Figure IV.21" sheetId="35" r:id="rId25"/>
    <sheet name="Figure IV.22" sheetId="36" r:id="rId26"/>
    <sheet name="Figure IV.23" sheetId="37" r:id="rId27"/>
    <sheet name="Figure IV.24" sheetId="38" r:id="rId28"/>
    <sheet name="Figure IV.25a" sheetId="49" r:id="rId29"/>
    <sheet name="Figure IV.25b" sheetId="50" r:id="rId30"/>
    <sheet name="Figure IV.26" sheetId="51" r:id="rId31"/>
    <sheet name="Figure IV.26b" sheetId="52" r:id="rId32"/>
    <sheet name="Table IV.1" sheetId="12" r:id="rId33"/>
    <sheet name="Table IV.2" sheetId="13" r:id="rId34"/>
    <sheet name="Table IV.3" sheetId="31" r:id="rId35"/>
    <sheet name="Table IV.4" sheetId="32" r:id="rId36"/>
    <sheet name="Table IV.5" sheetId="33" r:id="rId37"/>
    <sheet name="Table IV.6" sheetId="39" r:id="rId38"/>
    <sheet name="Table IV.7" sheetId="40" r:id="rId39"/>
    <sheet name="Table IV.8" sheetId="41" r:id="rId40"/>
    <sheet name="Table IV.9" sheetId="42" r:id="rId41"/>
    <sheet name="Table IV.10" sheetId="43" r:id="rId42"/>
    <sheet name="Table IV.11" sheetId="44" r:id="rId43"/>
    <sheet name="Table IV.12" sheetId="45" r:id="rId44"/>
    <sheet name="Table IV.13" sheetId="46" r:id="rId45"/>
    <sheet name="Table IV.14" sheetId="47" r:id="rId46"/>
    <sheet name="Table IV.15" sheetId="48" r:id="rId47"/>
    <sheet name="Table IV.17" sheetId="53" r:id="rId48"/>
  </sheets>
  <externalReferences>
    <externalReference r:id="rId49"/>
    <externalReference r:id="rId50"/>
  </externalReferences>
  <definedNames>
    <definedName name="_1">OFFSET(Call,0,-1)</definedName>
    <definedName name="_xlnm._FilterDatabase" localSheetId="22" hidden="1">'Figure IV.19'!$A$3:$B$3</definedName>
    <definedName name="_xlnm._FilterDatabase" localSheetId="4" hidden="1">'Figure IV.3b'!$A$1:$O$1</definedName>
    <definedName name="_Hlk122613710" localSheetId="32">'Table IV.1'!$B$3</definedName>
    <definedName name="_Ref112408110" localSheetId="7">'Figure IV.6a'!#REF!</definedName>
    <definedName name="_Ref112408110" localSheetId="8">'Figure IV.6b'!#REF!</definedName>
    <definedName name="Bubble">"Bubble"</definedName>
    <definedName name="Call" localSheetId="5">OFFSET('[1]Liquidity Condition Chart 4b'!$C$1,COUNT('[1]Liquidity Condition Chart 4b'!$C:$C),0,-330,1)</definedName>
    <definedName name="Call">OFFSET('Figure IV.3b'!$C$2,COUNT('Figure IV.3b'!$C:$C),0,-330,1)</definedName>
    <definedName name="CallLabel" localSheetId="2">OFFSET(Call,0,-1)</definedName>
    <definedName name="CallLabel" localSheetId="3">OFFSET(Call,0,-1)</definedName>
    <definedName name="CallLabel" localSheetId="4">OFFSET(Call,0,-1)</definedName>
    <definedName name="CallLabel" localSheetId="5">OFFSET('Figure IV.4'!Call,0,-1)</definedName>
    <definedName name="CallLabel">OFFSET(Call,0,-1)</definedName>
    <definedName name="Chart">"Chart"</definedName>
    <definedName name="fixedreverse" localSheetId="5">OFFSET('[1]Liquidity Condition Chart 4b'!$F$1,COUNT('[1]Liquidity Condition Chart 4b'!$F:$F),0,-330,1)</definedName>
    <definedName name="fixedreverse">OFFSET('Figure IV.3b'!$D$2,COUNT('Figure IV.3b'!$D:$D),0,-330,1)</definedName>
    <definedName name="fixedreverselabel" localSheetId="2">OFFSET(fixedreverse,0,-4)</definedName>
    <definedName name="fixedreverselabel" localSheetId="3">OFFSET(fixedreverse,0,-4)</definedName>
    <definedName name="fixedreverselabel" localSheetId="4">OFFSET(fixedreverse,0,-4)</definedName>
    <definedName name="fixedreverselabel" localSheetId="5">OFFSET('Figure IV.4'!fixedreverse,0,-4)</definedName>
    <definedName name="fixedreverselabel">OFFSET(fixedreverse,0,-4)</definedName>
    <definedName name="fixedrr" localSheetId="4">OFFSET([2]Sheet1!$H$1,COUNT([2]Sheet1!$H:$H),0,-712,1)</definedName>
    <definedName name="fixedrr" localSheetId="5">OFFSET('[1]Liquidity Condition Chart 4a'!#REF!,COUNT('[1]Liquidity Condition Chart 4a'!#REF!),0,-712,1)</definedName>
    <definedName name="fixedrr">OFFSET('Figure IV.3a'!#REF!,COUNT('Figure IV.3a'!#REF!),0,-712,1)</definedName>
    <definedName name="fixedrrlabel" localSheetId="2">OFFSET(fixedrr,0,-6)</definedName>
    <definedName name="fixedrrlabel" localSheetId="3">OFFSET(fixedrr,0,-6)</definedName>
    <definedName name="fixedrrlabel" localSheetId="4">OFFSET('Figure IV.3b'!fixedrr,0,-6)</definedName>
    <definedName name="fixedrrlabel" localSheetId="5">OFFSET('Figure IV.4'!fixedrr,0,-6)</definedName>
    <definedName name="fixedrrlabel">OFFSET(fixedrr,0,-6)</definedName>
    <definedName name="Heatmap">"Heatmap"</definedName>
    <definedName name="Histogram">"Histogram"</definedName>
    <definedName name="LAF" localSheetId="4">OFFSET([2]Sheet1!$K$1,COUNT([2]Sheet1!$K:$K),0,-712,1)</definedName>
    <definedName name="LAF" localSheetId="5">OFFSET('[1]Liquidity Condition Chart 4a'!$C$1,COUNT('[1]Liquidity Condition Chart 4a'!$C:$C),0,-712,1)</definedName>
    <definedName name="LAF">OFFSET('Figure IV.3a'!$C$2,COUNT('Figure IV.3a'!$C:$C),0,-712,1)</definedName>
    <definedName name="LAFlabel" localSheetId="2">OFFSET(LAF,0,-8)</definedName>
    <definedName name="LAFlabel" localSheetId="3">OFFSET(LAF,0,-8)</definedName>
    <definedName name="LAFlabel" localSheetId="4">OFFSET('Figure IV.3b'!LAF,0,-8)</definedName>
    <definedName name="LAFlabel" localSheetId="5">OFFSET('Figure IV.4'!LAF,0,-8)</definedName>
    <definedName name="LAFlabel">OFFSET(LAF,0,-8)</definedName>
    <definedName name="ltro" localSheetId="4">OFFSET([2]Sheet1!$D$1,COUNT([2]Sheet1!$D:$D),0,-712,1)</definedName>
    <definedName name="ltro" localSheetId="5">OFFSET('[1]Liquidity Condition Chart 4a'!#REF!,COUNT('[1]Liquidity Condition Chart 4a'!#REF!),0,-712,1)</definedName>
    <definedName name="ltro">OFFSET('Figure IV.3a'!#REF!,COUNT('Figure IV.3a'!#REF!),0,-712,1)</definedName>
    <definedName name="ltrolabel" localSheetId="2">OFFSET(ltro,0,-2)</definedName>
    <definedName name="ltrolabel" localSheetId="3">OFFSET(ltro,0,-2)</definedName>
    <definedName name="ltrolabel" localSheetId="4">OFFSET('Figure IV.3b'!ltro,0,-2)</definedName>
    <definedName name="ltrolabel" localSheetId="5">OFFSET('Figure IV.4'!ltro,0,-2)</definedName>
    <definedName name="ltrolabel">OFFSET(ltro,0,-2)</definedName>
    <definedName name="Map">"Map"</definedName>
    <definedName name="marketrepo" localSheetId="5">OFFSET('[1]Liquidity Condition Chart 4b'!$E$1,COUNT('[1]Liquidity Condition Chart 4b'!$E:$E),0,-330,1)</definedName>
    <definedName name="marketrepo">OFFSET('Figure IV.3b'!#REF!,COUNT('Figure IV.3b'!#REF!),0,-330,1)</definedName>
    <definedName name="marketrepolabel" localSheetId="2">OFFSET(marketrepo,0,-3)</definedName>
    <definedName name="marketrepolabel" localSheetId="3">OFFSET(marketrepo,0,-3)</definedName>
    <definedName name="marketrepolabel" localSheetId="4">OFFSET(marketrepo,0,-3)</definedName>
    <definedName name="marketrepolabel" localSheetId="5">OFFSET('Figure IV.4'!marketrepo,0,-3)</definedName>
    <definedName name="marketrepolabel">OFFSET(marketrepo,0,-3)</definedName>
    <definedName name="msf" localSheetId="5">OFFSET('[1]Liquidity Condition Chart 4b'!$I$1,COUNT('[1]Liquidity Condition Chart 4b'!$I:$I),0,-330,1)</definedName>
    <definedName name="msf">OFFSET('Figure IV.3b'!$G$2,COUNT('Figure IV.3b'!$G:$G),0,-330,1)</definedName>
    <definedName name="msflabel" localSheetId="2">OFFSET(msf,0,-7)</definedName>
    <definedName name="msflabel" localSheetId="3">OFFSET(msf,0,-7)</definedName>
    <definedName name="msflabel" localSheetId="4">OFFSET(msf,0,-7)</definedName>
    <definedName name="msflabel" localSheetId="5">OFFSET('Figure IV.4'!msf,0,-7)</definedName>
    <definedName name="msflabel">OFFSET(msf,0,-7)</definedName>
    <definedName name="PieChart">"PieChart"</definedName>
    <definedName name="repo" localSheetId="5">OFFSET('[1]Liquidity Condition Chart 4b'!$G$1,COUNT('[1]Liquidity Condition Chart 4b'!$G:$G),0,-330,1)</definedName>
    <definedName name="repo">OFFSET('Figure IV.3b'!$E$2,COUNT('Figure IV.3b'!$E:$E),0,-330,1)</definedName>
    <definedName name="repolabel" localSheetId="2">OFFSET(repo,0,-5)</definedName>
    <definedName name="repolabel" localSheetId="3">OFFSET(repo,0,-5)</definedName>
    <definedName name="repolabel" localSheetId="4">OFFSET(repo,0,-5)</definedName>
    <definedName name="repolabel" localSheetId="5">OFFSET('Figure IV.4'!repo,0,-5)</definedName>
    <definedName name="repolabel">OFFSET(repo,0,-5)</definedName>
    <definedName name="Scatter">"Scatter"</definedName>
    <definedName name="sdf" localSheetId="4">OFFSET('Figure IV.3b'!$F$2,COUNT('Figure IV.3b'!$F:$F),0,-330,1)</definedName>
    <definedName name="sdf" localSheetId="5">OFFSET('[1]Liquidity Condition Chart 4a'!#REF!,COUNT('[1]Liquidity Condition Chart 4a'!#REF!),0,-712,1)</definedName>
    <definedName name="sdf">OFFSET('Figure IV.3a'!#REF!,COUNT('Figure IV.3a'!#REF!),0,-712,1)</definedName>
    <definedName name="sdflabel" localSheetId="2">OFFSET(sdf,0,-5)</definedName>
    <definedName name="sdflabel" localSheetId="3">OFFSET(sdf,0,-5)</definedName>
    <definedName name="sdflabel" localSheetId="4">OFFSET('Figure IV.3b'!sdf,0,-6)</definedName>
    <definedName name="sdflabel" localSheetId="5">OFFSET('Figure IV.4'!sdf,0,-5)</definedName>
    <definedName name="sdflabel">OFFSET(sdf,0,-5)</definedName>
    <definedName name="Series">"Series"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5" hidden="1">#REF!</definedName>
    <definedName name="Table">"Table"</definedName>
    <definedName name="tabsorption" localSheetId="4">OFFSET([2]Sheet1!$F$1,COUNT([2]Sheet1!$F:$F),0,-712,1)</definedName>
    <definedName name="tabsorption" localSheetId="5">OFFSET('[1]Liquidity Condition Chart 4a'!#REF!,COUNT('[1]Liquidity Condition Chart 4a'!#REF!),0,-712,1)</definedName>
    <definedName name="tabsorption">OFFSET('Figure IV.3a'!#REF!,COUNT('Figure IV.3a'!#REF!),0,-712,1)</definedName>
    <definedName name="tabsorptionlabel" localSheetId="2">OFFSET(tabsorption,0,-4)</definedName>
    <definedName name="tabsorptionlabel" localSheetId="3">OFFSET(tabsorption,0,-4)</definedName>
    <definedName name="tabsorptionlabel" localSheetId="4">OFFSET('Figure IV.3b'!tabsorption,0,-4)</definedName>
    <definedName name="tabsorptionlabel" localSheetId="5">OFFSET('Figure IV.4'!tabsorption,0,-4)</definedName>
    <definedName name="tabsorptionlabel">OFFSET(tabsorption,0,-4)</definedName>
    <definedName name="tinject" localSheetId="4">OFFSET([2]Sheet1!$C$1,COUNT([2]Sheet1!$C:$C),0,-712,1)</definedName>
    <definedName name="tinject" localSheetId="5">OFFSET('[1]Liquidity Condition Chart 4a'!#REF!,COUNT('[1]Liquidity Condition Chart 4a'!#REF!),0,-712,1)</definedName>
    <definedName name="tinject">OFFSET('Figure IV.3a'!#REF!,COUNT('Figure IV.3a'!#REF!),0,-712,1)</definedName>
    <definedName name="tinjectlabel" localSheetId="2">OFFSET(tinject,0,-1)</definedName>
    <definedName name="tinjectlabel" localSheetId="3">OFFSET(tinject,0,-1)</definedName>
    <definedName name="tinjectlabel" localSheetId="4">OFFSET('Figure IV.3b'!tinject,0,-1)</definedName>
    <definedName name="tinjectlabel" localSheetId="5">OFFSET('Figure IV.4'!tinject,0,-1)</definedName>
    <definedName name="tinjectlabel">OFFSET(tinject,0,-1)</definedName>
    <definedName name="TriParty" localSheetId="5">OFFSET('[1]Liquidity Condition Chart 4b'!$D$1,COUNT('[1]Liquidity Condition Chart 4b'!$D:$D),0,-330,1)</definedName>
    <definedName name="TriParty">OFFSET('Figure IV.3b'!#REF!,COUNT('Figure IV.3b'!#REF!),0,-330,1)</definedName>
    <definedName name="TriPartyLabel" localSheetId="2">OFFSET(TriParty,0,-2)</definedName>
    <definedName name="TriPartyLabel" localSheetId="3">OFFSET(TriParty,0,-2)</definedName>
    <definedName name="TriPartyLabel" localSheetId="4">OFFSET(TriParty,0,-2)</definedName>
    <definedName name="TriPartyLabel" localSheetId="5">OFFSET('Figure IV.4'!TriParty,0,-2)</definedName>
    <definedName name="TriPartyLabel">OFFSET(TriParty,0,-2)</definedName>
    <definedName name="vrr" localSheetId="4">OFFSET([2]Sheet1!$E$1,COUNT([2]Sheet1!$E:$E),0,-712,1)</definedName>
    <definedName name="vrr" localSheetId="5">OFFSET('[1]Liquidity Condition Chart 4a'!#REF!,COUNT('[1]Liquidity Condition Chart 4a'!#REF!),0,-712,1)</definedName>
    <definedName name="vrr">OFFSET('Figure IV.3a'!#REF!,COUNT('Figure IV.3a'!#REF!),0,-712,1)</definedName>
    <definedName name="vrrlabel" localSheetId="2">OFFSET(vrr,0,-3)</definedName>
    <definedName name="vrrlabel" localSheetId="3">OFFSET(vrr,0,-3)</definedName>
    <definedName name="vrrlabel" localSheetId="4">OFFSET('Figure IV.3b'!vrr,0,-3)</definedName>
    <definedName name="vrrlabel" localSheetId="5">OFFSET('Figure IV.4'!vrr,0,-3)</definedName>
    <definedName name="vrrlabel">OFFSET(vrr,0,-3)</definedName>
    <definedName name="VRRR" localSheetId="4">OFFSET([2]Sheet1!$I$1,COUNT([2]Sheet1!$I:$I),0,-712,1)</definedName>
    <definedName name="VRRR" localSheetId="5">OFFSET('[1]Liquidity Condition Chart 4a'!#REF!,COUNT('[1]Liquidity Condition Chart 4a'!#REF!),0,-712,1)</definedName>
    <definedName name="VRRR">OFFSET('Figure IV.3a'!#REF!,COUNT('Figure IV.3a'!#REF!),0,-712,1)</definedName>
    <definedName name="VRRRlabel" localSheetId="2">OFFSET(VRRR,0,-7)</definedName>
    <definedName name="VRRRlabel" localSheetId="3">OFFSET(VRRR,0,-7)</definedName>
    <definedName name="VRRRlabel" localSheetId="4">OFFSET('Figure IV.3b'!VRRR,0,-7)</definedName>
    <definedName name="VRRRlabel" localSheetId="5">OFFSET('Figure IV.4'!VRRR,0,-7)</definedName>
    <definedName name="VRRRlabel">OFFSET(VRRR,0,-7)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22" l="1"/>
  <c r="P61" i="22" s="1"/>
  <c r="F50" i="10"/>
  <c r="E50" i="10"/>
  <c r="D50" i="10"/>
  <c r="C50" i="10"/>
  <c r="B50" i="10"/>
</calcChain>
</file>

<file path=xl/sharedStrings.xml><?xml version="1.0" encoding="utf-8"?>
<sst xmlns="http://schemas.openxmlformats.org/spreadsheetml/2006/main" count="555" uniqueCount="390">
  <si>
    <t>Fixed Reverse Repo Rate</t>
  </si>
  <si>
    <t>Repo Rate</t>
  </si>
  <si>
    <t>SDF Rate</t>
  </si>
  <si>
    <t>MSF Rate</t>
  </si>
  <si>
    <t>Date</t>
  </si>
  <si>
    <t>Source: RBI</t>
  </si>
  <si>
    <t>M3</t>
  </si>
  <si>
    <t>Aggregate Deposits</t>
  </si>
  <si>
    <t>Currency with Public</t>
  </si>
  <si>
    <t>MM</t>
  </si>
  <si>
    <t>MM adjusted for Reverse Repo</t>
  </si>
  <si>
    <t>Net LAF</t>
  </si>
  <si>
    <t>Daily SDF</t>
  </si>
  <si>
    <t>Fixed rate Reverse Repo</t>
  </si>
  <si>
    <t>Variable Rate Reverse Repo</t>
  </si>
  <si>
    <t>MSF</t>
  </si>
  <si>
    <t>Weighted average call rate</t>
  </si>
  <si>
    <t>Fixed Reverse repo rate</t>
  </si>
  <si>
    <t>Repo rate</t>
  </si>
  <si>
    <t xml:space="preserve"> SDF rate</t>
  </si>
  <si>
    <t>MSF rate</t>
  </si>
  <si>
    <t>WALR - Outstanding rupee loans</t>
  </si>
  <si>
    <t>WALR - Fresh rupee loans</t>
  </si>
  <si>
    <t>1-year median MCLR</t>
  </si>
  <si>
    <t>WADTDR - Outstanding rupee deposits</t>
  </si>
  <si>
    <t>Policy Repo Rate</t>
  </si>
  <si>
    <t>Figure IV.4: Transmission to domestic lending and deposit rates picking up</t>
  </si>
  <si>
    <t>Figure IV.3b: Overnight call money rates now trending well inside LAF corridor (rates in per cent)</t>
  </si>
  <si>
    <r>
      <t xml:space="preserve">Figure IV.3a: Gradual Withdrawal of Surplus Liquiity (Values in </t>
    </r>
    <r>
      <rPr>
        <b/>
        <sz val="12"/>
        <rFont val="Calibri"/>
        <family val="2"/>
      </rPr>
      <t>₹</t>
    </r>
    <r>
      <rPr>
        <b/>
        <sz val="12"/>
        <rFont val="Times New Roman"/>
        <family val="1"/>
      </rPr>
      <t xml:space="preserve"> lakh crore)</t>
    </r>
  </si>
  <si>
    <t>Figure IV.2b: Converging Money Multiplier measures</t>
  </si>
  <si>
    <t>Figure IV.2a: Declining YoY Growth of Broad Money (in per cent)</t>
  </si>
  <si>
    <t>Figure IV.1: Policy Rates (in per cent)</t>
  </si>
  <si>
    <t> Item</t>
  </si>
  <si>
    <t>FY17^</t>
  </si>
  <si>
    <t>FY18</t>
  </si>
  <si>
    <t>FY19</t>
  </si>
  <si>
    <t>FY20</t>
  </si>
  <si>
    <t>FY21</t>
  </si>
  <si>
    <t>FY22</t>
  </si>
  <si>
    <t>FY23*</t>
  </si>
  <si>
    <t>1.a. Currency in Circulation (CiC)</t>
  </si>
  <si>
    <t>1.b. Bankers’ Deposits with the RBI</t>
  </si>
  <si>
    <t>3.a. Currency with the Public</t>
  </si>
  <si>
    <t xml:space="preserve">3.b. Aggregate Deposits </t>
  </si>
  <si>
    <t xml:space="preserve">        Demand Deposits</t>
  </si>
  <si>
    <t xml:space="preserve">        Time Deposits</t>
  </si>
  <si>
    <t xml:space="preserve">*: Data for FY23 is as on December 30, 2022 </t>
  </si>
  <si>
    <t>Source: RBI.</t>
  </si>
  <si>
    <r>
      <t>^: March 31, 2017 over April 1, 2016, barring M</t>
    </r>
    <r>
      <rPr>
        <vertAlign val="subscript"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, CiC and Bankers' Deposits with the RBI.      </t>
    </r>
  </si>
  <si>
    <r>
      <t>1. Reserve Money (M</t>
    </r>
    <r>
      <rPr>
        <b/>
        <vertAlign val="subscript"/>
        <sz val="12"/>
        <color theme="1"/>
        <rFont val="Times New Roman"/>
        <family val="1"/>
      </rPr>
      <t>0</t>
    </r>
    <r>
      <rPr>
        <b/>
        <sz val="12"/>
        <color theme="1"/>
        <rFont val="Times New Roman"/>
        <family val="1"/>
      </rPr>
      <t xml:space="preserve">) </t>
    </r>
  </si>
  <si>
    <r>
      <t>2. Narrow Money (M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)</t>
    </r>
  </si>
  <si>
    <r>
      <t>3. Broad Money (M</t>
    </r>
    <r>
      <rPr>
        <b/>
        <vertAlign val="sub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) </t>
    </r>
  </si>
  <si>
    <t>Table IV.1: YoY Growth in monetary aggregates (in per cent)</t>
  </si>
  <si>
    <t>Variation in bps</t>
  </si>
  <si>
    <t>February 2019 - March 2022</t>
  </si>
  <si>
    <t>April to November 2022</t>
  </si>
  <si>
    <t>WALR - Outstanding Rupee Loans</t>
  </si>
  <si>
    <t>WALR - Fresh Rupee Loans</t>
  </si>
  <si>
    <t>WADTDR - Outstanding Deposits</t>
  </si>
  <si>
    <t>Public Sector Banks</t>
  </si>
  <si>
    <t>Private Banks</t>
  </si>
  <si>
    <t>SCBs#</t>
  </si>
  <si>
    <t>WALR: Weighted Average Lending Rate; WADTDR: Weighted Average Domestic Term Deposit Rate.</t>
  </si>
  <si>
    <t xml:space="preserve">MCLR: Marginal Cost of funds-based Lending Rate; </t>
  </si>
  <si>
    <t># SCBs include public, private and foreign banks.</t>
  </si>
  <si>
    <t>Table IV.2: Transmission to lending and deposit rates across bank groups</t>
  </si>
  <si>
    <t xml:space="preserve">Figure IV.5: G-sec yields easing since July, with decline in oil prices and global bonds yields </t>
  </si>
  <si>
    <t>10 year G-Sec Yields</t>
  </si>
  <si>
    <t>Source: FBIL</t>
  </si>
  <si>
    <t>Figure IV.6a: Declining SCB’s GNPA Ratio</t>
  </si>
  <si>
    <t>PSBs</t>
  </si>
  <si>
    <t>PVBs</t>
  </si>
  <si>
    <t>FBs</t>
  </si>
  <si>
    <t>SCBs</t>
  </si>
  <si>
    <t>Figure IV.6b: Provisioning Coverage Ratio</t>
  </si>
  <si>
    <t>Figure IV.7: Broad-based improvement in the GNPA ratio</t>
  </si>
  <si>
    <t>Agriculture (23.0%)</t>
  </si>
  <si>
    <t>Industry (37.1%)</t>
  </si>
  <si>
    <t>Services (28.2%)</t>
  </si>
  <si>
    <t>Personal Loans (11.7%)</t>
  </si>
  <si>
    <t>Figure IV.8: Capital Adequacy Ratio well above the requirement norms</t>
  </si>
  <si>
    <t>Figure IV.9a: ROE- Annualised</t>
  </si>
  <si>
    <t>Figure IV.9b: ROA-Annualised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</si>
  <si>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>10: Non-Food Bank credit growth in double digit since April 2022</t>
    </r>
  </si>
  <si>
    <t>Non-food credit Growth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</si>
  <si>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 xml:space="preserve">11: Broad-based growth in sectoral non-food Bank credit </t>
    </r>
  </si>
  <si>
    <t>Agriculture and allied activities</t>
  </si>
  <si>
    <t>Industry</t>
  </si>
  <si>
    <t>Personal loans</t>
  </si>
  <si>
    <t>Services</t>
  </si>
  <si>
    <t>FY11</t>
  </si>
  <si>
    <t xml:space="preserve">FY12 </t>
  </si>
  <si>
    <t>FY13</t>
  </si>
  <si>
    <t>FY14</t>
  </si>
  <si>
    <t>FY15</t>
  </si>
  <si>
    <t>FY16</t>
  </si>
  <si>
    <t>FY17</t>
  </si>
  <si>
    <t>FY23</t>
  </si>
  <si>
    <t>Note: Data for FY23 as on November 2022</t>
  </si>
  <si>
    <t xml:space="preserve">2012-13 </t>
  </si>
  <si>
    <t xml:space="preserve">2013-14 </t>
  </si>
  <si>
    <t xml:space="preserve">2014-15 </t>
  </si>
  <si>
    <t xml:space="preserve">2015-16 </t>
  </si>
  <si>
    <t xml:space="preserve">2016-17 </t>
  </si>
  <si>
    <t xml:space="preserve">2017-18 </t>
  </si>
  <si>
    <t xml:space="preserve">2018-19 </t>
  </si>
  <si>
    <t xml:space="preserve">2019-20 </t>
  </si>
  <si>
    <t xml:space="preserve">2020-21 </t>
  </si>
  <si>
    <t xml:space="preserve">2021-22 </t>
  </si>
  <si>
    <t>H1:2022-23
(E)</t>
  </si>
  <si>
    <t>Credit to NBFCs (% of GDP, RHS)</t>
  </si>
  <si>
    <t>Aggregate Credit by NBFCs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</si>
  <si>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>12: Increasing credit disbursed to and by NBFCs</t>
    </r>
  </si>
  <si>
    <t>H1:FY23
(E)</t>
  </si>
  <si>
    <t xml:space="preserve">Source: RBI
Note: Credit to NBFCs (per cent of GDP) for FY23 (H1) is estimated based on NSO’s 1st AE for FY23 and credit by NBFCs as of September 2022. </t>
  </si>
  <si>
    <t>Figure IV.13: Declining GNPA ratio: Improvement in Asset quality of NBFCs across sectors</t>
  </si>
  <si>
    <t>Agriculture
(1.6%)</t>
  </si>
  <si>
    <t>Industry
(46.2%)</t>
  </si>
  <si>
    <t>Services
(27.4%)</t>
  </si>
  <si>
    <t>Personal
(23.5%)</t>
  </si>
  <si>
    <t>Others
(1.2%)</t>
  </si>
  <si>
    <t>Gross</t>
  </si>
  <si>
    <t>Source: RBI
Note: Numbers in bracket represents sectoral shares in GNPA in Sep-22.</t>
  </si>
  <si>
    <t>Figure IV.14: NBFCs Performance: Recouping RoA with robust capital position</t>
  </si>
  <si>
    <t>CRAR</t>
  </si>
  <si>
    <t>RoA (RHS)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</si>
  <si>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>15: Robust growth in credit disbursement by NBFCs across sectors with a slight moderation in Industry</t>
    </r>
  </si>
  <si>
    <t>Agriculture
(1.7%)</t>
  </si>
  <si>
    <t>Industry
(37.5%)</t>
  </si>
  <si>
    <t>Services
(14.7%)</t>
  </si>
  <si>
    <t>Personal
(29.5%)</t>
  </si>
  <si>
    <t>Others
(16.5%)</t>
  </si>
  <si>
    <t>Gross Advances</t>
  </si>
  <si>
    <r>
      <t xml:space="preserve">Note: Numbers in the bracket corresponds to </t>
    </r>
    <r>
      <rPr>
        <sz val="12"/>
        <color theme="1"/>
        <rFont val="Times New Roman"/>
        <family val="1"/>
      </rPr>
      <t>sectoral shares in outstanding loans in Sep-22</t>
    </r>
  </si>
  <si>
    <t>Figure IV.16: CIRPs status since inception (as on September 2022)</t>
  </si>
  <si>
    <t>Source: IBBI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</si>
  <si>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>17: Sector-wise status of CIRPs (as on September 2022)</t>
    </r>
  </si>
  <si>
    <t>Closed</t>
  </si>
  <si>
    <t>Ongoing</t>
  </si>
  <si>
    <t>Others</t>
  </si>
  <si>
    <r>
      <t xml:space="preserve">Figure </t>
    </r>
    <r>
      <rPr>
        <b/>
        <sz val="12"/>
        <color theme="1"/>
        <rFont val="Times New Roman"/>
        <family val="1"/>
      </rPr>
      <t>IV.</t>
    </r>
    <r>
      <rPr>
        <b/>
        <sz val="12"/>
        <color rgb="FF000000"/>
        <rFont val="Times New Roman"/>
        <family val="1"/>
      </rPr>
      <t xml:space="preserve">18: Sectoral break up of ongoing CIRPs in Manufacturing Sector </t>
    </r>
  </si>
  <si>
    <t>Food, Beverages &amp; Tobacco Products</t>
  </si>
  <si>
    <t>Chemicals &amp; Chemical Products</t>
  </si>
  <si>
    <t>Electrical Machinery &amp; Apparatus</t>
  </si>
  <si>
    <t>Fabricated Metal Products</t>
  </si>
  <si>
    <t>Machinery and Equipment</t>
  </si>
  <si>
    <t>Textiles, Leather &amp; Apparel Products</t>
  </si>
  <si>
    <t>Wood, Rubber, Plastic &amp; Paper Products</t>
  </si>
  <si>
    <t>Basic Metals</t>
  </si>
  <si>
    <t>Figure 19: Sectoral break up of ongoing CIRPs in Services Sector</t>
  </si>
  <si>
    <t>Real Estate, Renting and Business Activities</t>
  </si>
  <si>
    <t>Wholesale and Retail Trade</t>
  </si>
  <si>
    <t>Hotels &amp; Restaurants</t>
  </si>
  <si>
    <t>Transport, Storage &amp; Communications</t>
  </si>
  <si>
    <t>Category</t>
  </si>
  <si>
    <t>July – Sept 2021</t>
  </si>
  <si>
    <t>Apr-Jun 2022</t>
  </si>
  <si>
    <t>July-Sept 2022</t>
  </si>
  <si>
    <t>Buy</t>
  </si>
  <si>
    <t>Sell</t>
  </si>
  <si>
    <t>Private Sector Banks</t>
  </si>
  <si>
    <t>Foreign Banks</t>
  </si>
  <si>
    <t>Primary Dealers</t>
  </si>
  <si>
    <t>Mutual Funds</t>
  </si>
  <si>
    <t>Co-operative Banks</t>
  </si>
  <si>
    <t>Insurance Companies</t>
  </si>
  <si>
    <t>Financial Institutions</t>
  </si>
  <si>
    <t>Total</t>
  </si>
  <si>
    <t>Source: Dept. of Economic Affairs, Ministry of Finance</t>
  </si>
  <si>
    <t>Note: *: Includes T-Bills and SDLs.</t>
  </si>
  <si>
    <t>Rescue of Distressed Assets</t>
  </si>
  <si>
    <t>Companies Rescued by resolution</t>
  </si>
  <si>
    <t>Companies Ordered for Liquidation</t>
  </si>
  <si>
    <t>No. of Companies</t>
  </si>
  <si>
    <t>Aggregate Claims</t>
  </si>
  <si>
    <t>Liquidation Value</t>
  </si>
  <si>
    <t>Assets available as % of Aggregate Claims</t>
  </si>
  <si>
    <t>Resolution Value</t>
  </si>
  <si>
    <t>NA</t>
  </si>
  <si>
    <t>Resolution Value as % of Liquidation Value</t>
  </si>
  <si>
    <t>Resolution Value as % of Aggregate Claims</t>
  </si>
  <si>
    <t>Average time taken</t>
  </si>
  <si>
    <t>561 days</t>
  </si>
  <si>
    <t>437 days</t>
  </si>
  <si>
    <t>Cost % of Resolution Value</t>
  </si>
  <si>
    <t>Recovery Channel </t>
  </si>
  <si>
    <t>Amount recovered during the year*</t>
  </si>
  <si>
    <t>2017-18</t>
  </si>
  <si>
    <t>2018-19</t>
  </si>
  <si>
    <t>2019-20</t>
  </si>
  <si>
    <t>2020-21</t>
  </si>
  <si>
    <t>2021-22 (P)</t>
  </si>
  <si>
    <t>Lok Adalats</t>
  </si>
  <si>
    <t xml:space="preserve">DRTs </t>
  </si>
  <si>
    <t>SARFAESI Act</t>
  </si>
  <si>
    <t>IBC</t>
  </si>
  <si>
    <t>Note: P: Provisional, DRTs stand for Debt Recovery Tribunals</t>
  </si>
  <si>
    <t>Note *: Refers to the amount recovered during the given year, which could be with reference to the cases referred during the given year as well as during the earlier years.</t>
  </si>
  <si>
    <r>
      <t xml:space="preserve">Source: </t>
    </r>
    <r>
      <rPr>
        <sz val="10"/>
        <color rgb="FF000000"/>
        <rFont val="Times New Roman"/>
        <family val="1"/>
      </rPr>
      <t>Off-site returns, RBI and IBBI</t>
    </r>
  </si>
  <si>
    <t>Figure IV.20: Indian Benchmark Indices witnessed swift recovery</t>
  </si>
  <si>
    <t>Nifty 50</t>
  </si>
  <si>
    <t>S&amp;P BSE Sensex (RHS)</t>
  </si>
  <si>
    <t>Source: SEBI</t>
  </si>
  <si>
    <t>Figure IV.21: India VIX witnessed declining trend</t>
  </si>
  <si>
    <t>India VIX</t>
  </si>
  <si>
    <t>CBOE VIX</t>
  </si>
  <si>
    <t>Figure IV.22: Annualised Volatility in Indian Indices during FY23 (April-November) remained relatively low</t>
  </si>
  <si>
    <t>Country</t>
  </si>
  <si>
    <t>Volatility (Local Currency Index)</t>
  </si>
  <si>
    <t>Singapore</t>
  </si>
  <si>
    <t>UK</t>
  </si>
  <si>
    <t>India (Nifty 50)</t>
  </si>
  <si>
    <t>China</t>
  </si>
  <si>
    <t>South Korea</t>
  </si>
  <si>
    <t>Japan</t>
  </si>
  <si>
    <t>France</t>
  </si>
  <si>
    <t>MSCI EM Index</t>
  </si>
  <si>
    <t>Germany</t>
  </si>
  <si>
    <t>Taiwan</t>
  </si>
  <si>
    <t>US ( DJI)</t>
  </si>
  <si>
    <t>South Africa</t>
  </si>
  <si>
    <t>Brazil</t>
  </si>
  <si>
    <t>MSCI World Index</t>
  </si>
  <si>
    <t>Hong Kong</t>
  </si>
  <si>
    <t>US ( NASDAQ)</t>
  </si>
  <si>
    <t>Source:SEBI</t>
  </si>
  <si>
    <t>Figure IV.23: Nifty 50 stands expensive vis-à-vis the global markets, though, still lower as compared to its own 5-year average (2017-2021)</t>
  </si>
  <si>
    <t>5 year avg.</t>
  </si>
  <si>
    <t>MSCI World</t>
  </si>
  <si>
    <t>MSCI EM</t>
  </si>
  <si>
    <t>MSCI BIC</t>
  </si>
  <si>
    <t>Figure IV.24: DII investments acted as a countervailing force to FPI outflows during recent years</t>
  </si>
  <si>
    <t>Year</t>
  </si>
  <si>
    <t>FPI</t>
  </si>
  <si>
    <t>DII (excl. MFs)</t>
  </si>
  <si>
    <t>MF</t>
  </si>
  <si>
    <t>Sum of FPI, DII &amp;MFs</t>
  </si>
  <si>
    <t>FY23 
(till Nov-22)</t>
  </si>
  <si>
    <t>Table IV.3: Category-wise Share (Per cent) of Total Outright Trading Activity in G-Secs*</t>
  </si>
  <si>
    <r>
      <t xml:space="preserve">Table </t>
    </r>
    <r>
      <rPr>
        <b/>
        <sz val="12"/>
        <color theme="1"/>
        <rFont val="Times New Roman"/>
        <family val="1"/>
      </rPr>
      <t>IV.5</t>
    </r>
    <r>
      <rPr>
        <b/>
        <sz val="12"/>
        <color rgb="FF000000"/>
        <rFont val="Times New Roman"/>
        <family val="1"/>
      </rPr>
      <t xml:space="preserve">: Amount recovered by SCBs through various channels </t>
    </r>
    <r>
      <rPr>
        <i/>
        <sz val="12"/>
        <color rgb="FF000000"/>
        <rFont val="Times New Roman"/>
        <family val="1"/>
      </rPr>
      <t>(Amount in ₹ crore)</t>
    </r>
  </si>
  <si>
    <r>
      <t xml:space="preserve">Table </t>
    </r>
    <r>
      <rPr>
        <b/>
        <sz val="12"/>
        <color theme="1"/>
        <rFont val="Times New Roman"/>
        <family val="1"/>
      </rPr>
      <t>IV.4</t>
    </r>
    <r>
      <rPr>
        <b/>
        <sz val="12"/>
        <color rgb="FF000000"/>
        <rFont val="Times New Roman"/>
        <family val="1"/>
      </rPr>
      <t>: Rescue of distressed assets as on 30</t>
    </r>
    <r>
      <rPr>
        <b/>
        <vertAlign val="superscript"/>
        <sz val="12"/>
        <color rgb="FF000000"/>
        <rFont val="Times New Roman"/>
        <family val="1"/>
      </rPr>
      <t xml:space="preserve">th </t>
    </r>
    <r>
      <rPr>
        <b/>
        <sz val="12"/>
        <color rgb="FF000000"/>
        <rFont val="Times New Roman"/>
        <family val="1"/>
      </rPr>
      <t xml:space="preserve">September  </t>
    </r>
    <r>
      <rPr>
        <sz val="12"/>
        <color rgb="FF000000"/>
        <rFont val="Times New Roman"/>
        <family val="1"/>
      </rPr>
      <t>(Amount in ₹ crore)</t>
    </r>
  </si>
  <si>
    <t>Table IV.6: Resource Mobilisation from the Primary Market</t>
  </si>
  <si>
    <t>Particulars</t>
  </si>
  <si>
    <t>April - Nov 2021</t>
  </si>
  <si>
    <t>April - Nov 2022</t>
  </si>
  <si>
    <t>No. of Issues</t>
  </si>
  <si>
    <t>Amount</t>
  </si>
  <si>
    <t>(₹ crore)</t>
  </si>
  <si>
    <t>A. Equity</t>
  </si>
  <si>
    <t>IPOs</t>
  </si>
  <si>
    <t>FPOs</t>
  </si>
  <si>
    <t>Rights Issues</t>
  </si>
  <si>
    <t>QIPs</t>
  </si>
  <si>
    <t>Preferential Allotments</t>
  </si>
  <si>
    <t>B. Debt</t>
  </si>
  <si>
    <t>Public</t>
  </si>
  <si>
    <t>Private Placement</t>
  </si>
  <si>
    <t>Total (A+B)</t>
  </si>
  <si>
    <t>Table IV.7: India outperformed its peers during FY23 (April-December)</t>
  </si>
  <si>
    <t>Index</t>
  </si>
  <si>
    <t>As on 31st March 2022</t>
  </si>
  <si>
    <t>As on 30th December 2022</t>
  </si>
  <si>
    <t>Per cent Change in FY22 (Apr-Dec)</t>
  </si>
  <si>
    <t>Per cent Change in FY23 (Apr-Dec)</t>
  </si>
  <si>
    <t>India</t>
  </si>
  <si>
    <t>S&amp;P BSE Sensex</t>
  </si>
  <si>
    <t>Emerging Markets</t>
  </si>
  <si>
    <t>Shanghai Composite, China</t>
  </si>
  <si>
    <t xml:space="preserve">Ibovespa, Brazil </t>
  </si>
  <si>
    <t>KOSPI, Korea</t>
  </si>
  <si>
    <t>Developed Markets</t>
  </si>
  <si>
    <t>Nasdaq, USA</t>
  </si>
  <si>
    <t>Dow Jones, USA</t>
  </si>
  <si>
    <t>S&amp;P 500, USA</t>
  </si>
  <si>
    <t>CAC, France</t>
  </si>
  <si>
    <t>DAX, Germany</t>
  </si>
  <si>
    <t>FTSE 100, UK</t>
  </si>
  <si>
    <t>Hang Seng, Hong Kong</t>
  </si>
  <si>
    <t>Nikkei, Japan</t>
  </si>
  <si>
    <t>Source: Refinitiv, NSE, BSE</t>
  </si>
  <si>
    <t>Table IV.8: Share of Individual Investors in Equity Cash Segment Turnover declined</t>
  </si>
  <si>
    <t>Share of Individual Investors (per cent)</t>
  </si>
  <si>
    <t>FY22 (April to November)</t>
  </si>
  <si>
    <t>FY23 (April to November)</t>
  </si>
  <si>
    <r>
      <t>Note:  Individual investors include individual domestic investors, NRIs, sole proprietorship firms and HUFs. Others: Partnership Firms/LLP, Trust / Society, Depository Receipts</t>
    </r>
    <r>
      <rPr>
        <sz val="8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>, Statutory Bodies, OCBs, FNs, etc.</t>
    </r>
  </si>
  <si>
    <t>Source: NSE, BSE</t>
  </si>
  <si>
    <t>Table IV.9: Demat Accounts witnessed a sharp increase in FY22</t>
  </si>
  <si>
    <t>Total No. of Demat Accounts (in lakh)</t>
  </si>
  <si>
    <t>Accounts Added during the Period (in lakh)</t>
  </si>
  <si>
    <t>FY22*</t>
  </si>
  <si>
    <t>FY22@</t>
  </si>
  <si>
    <t>FY23#</t>
  </si>
  <si>
    <t>Note: * as at end of Mar-22, @ as at end of Nov-21, # as at end of Nov-22</t>
  </si>
  <si>
    <t>Table IV.10: Turnover in equity, commodity and currency derivatives increased</t>
  </si>
  <si>
    <t xml:space="preserve">FY22 </t>
  </si>
  <si>
    <t xml:space="preserve">FY22# </t>
  </si>
  <si>
    <t xml:space="preserve">FY23# </t>
  </si>
  <si>
    <t>per cent Change (3) over (2)</t>
  </si>
  <si>
    <t>(₹ lakh crore)</t>
  </si>
  <si>
    <t>Cash Segment</t>
  </si>
  <si>
    <t>Equity Derivatives</t>
  </si>
  <si>
    <t>Currency Derivatives</t>
  </si>
  <si>
    <t>Commodity Derivatives</t>
  </si>
  <si>
    <t>Interest Rate Derivatives</t>
  </si>
  <si>
    <t># Period – April to November</t>
  </si>
  <si>
    <t>Table IV.11: AuM of the mutual funds industry increased</t>
  </si>
  <si>
    <t>Period</t>
  </si>
  <si>
    <t>No. of Folios</t>
  </si>
  <si>
    <t>Gross Resource Mobilisation</t>
  </si>
  <si>
    <t>Redemption</t>
  </si>
  <si>
    <t>Net Resource Mobilisation</t>
  </si>
  <si>
    <t>AUM</t>
  </si>
  <si>
    <t>(crore)</t>
  </si>
  <si>
    <t>FY22#</t>
  </si>
  <si>
    <r>
      <t>#</t>
    </r>
    <r>
      <rPr>
        <sz val="10"/>
        <color theme="1"/>
        <rFont val="Times New Roman"/>
        <family val="1"/>
      </rPr>
      <t>As on November 30 of the respective financial year</t>
    </r>
  </si>
  <si>
    <t>Table IV.12: Equity-oriented schemes witnessed net inflows</t>
  </si>
  <si>
    <t xml:space="preserve">Income/ Debt-Oriented </t>
  </si>
  <si>
    <t xml:space="preserve">Growth/ Equity Oriented </t>
  </si>
  <si>
    <t xml:space="preserve">Hybrid </t>
  </si>
  <si>
    <t xml:space="preserve">Solution Oriented </t>
  </si>
  <si>
    <t xml:space="preserve">Others </t>
  </si>
  <si>
    <t xml:space="preserve">Total </t>
  </si>
  <si>
    <t>As on November 30 of the respective financial year</t>
  </si>
  <si>
    <t>Note: Other Schemes include Index Funds, Gold ETFs, Other ETFs and FoFs investing overseas.</t>
  </si>
  <si>
    <t>Table IV.13: Assets under Custody for FPIs increased</t>
  </si>
  <si>
    <t xml:space="preserve">Equity </t>
  </si>
  <si>
    <t xml:space="preserve">Debt </t>
  </si>
  <si>
    <t xml:space="preserve">Debt- VRR </t>
  </si>
  <si>
    <t>End November 2022</t>
  </si>
  <si>
    <t>End November 2021</t>
  </si>
  <si>
    <t>Table IV.14: Net investments by FPI registered outflows</t>
  </si>
  <si>
    <t>Monthly FPI Net Investments (FY23)  </t>
  </si>
  <si>
    <t>Month</t>
  </si>
  <si>
    <r>
      <t>₹</t>
    </r>
    <r>
      <rPr>
        <b/>
        <sz val="12"/>
        <color rgb="FF000000"/>
        <rFont val="Times New Roman"/>
        <family val="1"/>
      </rPr>
      <t xml:space="preserve"> crore</t>
    </r>
  </si>
  <si>
    <t>Equity</t>
  </si>
  <si>
    <t>Debt</t>
  </si>
  <si>
    <t>Debt-VRR</t>
  </si>
  <si>
    <t>Hybrid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</si>
  <si>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</si>
  <si>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</si>
  <si>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</si>
  <si>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</si>
  <si>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</si>
  <si>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</si>
  <si>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</si>
  <si>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</si>
  <si>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</si>
  <si>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– FY23#</t>
  </si>
  <si>
    <t>* The data presented above is compiled on the basis of reports submitted to SEBI/Depositories by Custodians and constitutes trades conducted by FPIs on and up to the previous trading day(s).</t>
  </si>
  <si>
    <t># As of December 2022.</t>
  </si>
  <si>
    <t>Table IV.15: Trends in Total Portfolio Flows to Select Markets (US$ billion)</t>
  </si>
  <si>
    <t>2022 (up to November)</t>
  </si>
  <si>
    <t>Thailand</t>
  </si>
  <si>
    <t>Turkey</t>
  </si>
  <si>
    <t>Source: Bloomberg, based on latest available data as on December 12, 2022</t>
  </si>
  <si>
    <t>Figure IV.25a: Per cent Change in volume of
Life-Insurance premiums in 2021</t>
  </si>
  <si>
    <t>Life Insurance</t>
  </si>
  <si>
    <t>World</t>
  </si>
  <si>
    <t>Advanced Economies</t>
  </si>
  <si>
    <t>Emerging Economies (excluding China)</t>
  </si>
  <si>
    <t>OECD</t>
  </si>
  <si>
    <t>Eurozone</t>
  </si>
  <si>
    <t>Source:  Swiss Re, Sigma various issues</t>
  </si>
  <si>
    <t>Figure IV.25b: Per cent Change in volume of
Non-Life Insurance premiums in 2021</t>
  </si>
  <si>
    <t>Non-Life Insurance</t>
  </si>
  <si>
    <t>Figure IV.26a: Steady increase in
Insurance Penetration</t>
  </si>
  <si>
    <t>Non-Life Insurance (RHS)</t>
  </si>
  <si>
    <t>2012-13</t>
  </si>
  <si>
    <t>2013-14</t>
  </si>
  <si>
    <t>2014-15</t>
  </si>
  <si>
    <t>2015-16</t>
  </si>
  <si>
    <t>2016-17</t>
  </si>
  <si>
    <t>2021-22</t>
  </si>
  <si>
    <t>Figure IV.26b: Significant rise in
Insurance Density</t>
  </si>
  <si>
    <t>Life-Insurance</t>
  </si>
  <si>
    <t>Table IV.17: Performance of India's Pension Sector</t>
  </si>
  <si>
    <t xml:space="preserve">No. of Subscribers </t>
  </si>
  <si>
    <t>YoY</t>
  </si>
  <si>
    <t xml:space="preserve">Contribution </t>
  </si>
  <si>
    <t xml:space="preserve">AUM </t>
  </si>
  <si>
    <t>(lakh)</t>
  </si>
  <si>
    <t>(₹ Crore)</t>
  </si>
  <si>
    <t>per cent</t>
  </si>
  <si>
    <t>CG+SG</t>
  </si>
  <si>
    <t>Corporate+All Citizen</t>
  </si>
  <si>
    <t>8,41,80</t>
  </si>
  <si>
    <t xml:space="preserve">NPS Lite </t>
  </si>
  <si>
    <t>APY</t>
  </si>
  <si>
    <t>CG stands for Central Government and SG for State Government</t>
  </si>
  <si>
    <t>Source: PFRDA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</si>
</sst>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mmm\ dd\,yy"/>
    <numFmt numFmtId="165" formatCode="0.0"/>
    <numFmt numFmtId="166" formatCode="[$-409]mmm\-yy;@"/>
    <numFmt numFmtId="167" formatCode="[$-409]d\-mmm\-yy;@"/>
    <numFmt numFmtId="168" formatCode="[$-409]d\-mmm;@"/>
    <numFmt numFmtId="169" formatCode="0.0_)"/>
    <numFmt numFmtId="170" formatCode="[$-409]dd\-mmm\-yy;@"/>
    <numFmt numFmtId="171" formatCode="0.0%"/>
    <numFmt numFmtId="172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66758A"/>
      <name val="Times New Roman"/>
      <family val="1"/>
    </font>
    <font>
      <sz val="12"/>
      <color rgb="FF333333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FD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3EA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67">
    <xf numFmtId="0" fontId="0" fillId="0" borderId="0" xfId="0"/>
    <xf numFmtId="164" fontId="3" fillId="0" borderId="0" xfId="0" applyNumberFormat="1" applyFont="1"/>
    <xf numFmtId="165" fontId="0" fillId="0" borderId="0" xfId="0" applyNumberFormat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6" fillId="0" borderId="0" xfId="0" applyFont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15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5" fontId="6" fillId="0" borderId="3" xfId="0" applyNumberFormat="1" applyFont="1" applyBorder="1"/>
    <xf numFmtId="165" fontId="6" fillId="0" borderId="3" xfId="0" applyNumberFormat="1" applyFont="1" applyBorder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168" fontId="4" fillId="0" borderId="0" xfId="0" applyNumberFormat="1" applyFont="1"/>
    <xf numFmtId="169" fontId="5" fillId="0" borderId="0" xfId="0" applyNumberFormat="1" applyFont="1" applyProtection="1">
      <protection locked="0"/>
    </xf>
    <xf numFmtId="168" fontId="3" fillId="0" borderId="3" xfId="0" applyNumberFormat="1" applyFont="1" applyBorder="1" applyAlignment="1">
      <alignment horizontal="center"/>
    </xf>
    <xf numFmtId="170" fontId="5" fillId="0" borderId="3" xfId="0" applyNumberFormat="1" applyFont="1" applyBorder="1" applyAlignment="1">
      <alignment horizontal="center"/>
    </xf>
    <xf numFmtId="169" fontId="5" fillId="0" borderId="3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/>
    <xf numFmtId="1" fontId="5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5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7" fontId="6" fillId="0" borderId="0" xfId="0" applyNumberFormat="1" applyFont="1" applyAlignment="1">
      <alignment horizontal="right"/>
    </xf>
    <xf numFmtId="15" fontId="6" fillId="0" borderId="1" xfId="0" applyNumberFormat="1" applyFont="1" applyBorder="1" applyAlignment="1">
      <alignment horizontal="right"/>
    </xf>
    <xf numFmtId="15" fontId="6" fillId="2" borderId="1" xfId="0" applyNumberFormat="1" applyFont="1" applyFill="1" applyBorder="1" applyAlignment="1">
      <alignment horizontal="right"/>
    </xf>
    <xf numFmtId="0" fontId="6" fillId="2" borderId="0" xfId="0" applyFont="1" applyFill="1"/>
    <xf numFmtId="2" fontId="6" fillId="2" borderId="0" xfId="0" applyNumberFormat="1" applyFont="1" applyFill="1"/>
    <xf numFmtId="15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15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 vertical="center"/>
    </xf>
    <xf numFmtId="2" fontId="5" fillId="0" borderId="3" xfId="0" quotePrefix="1" applyNumberFormat="1" applyFont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1" applyFont="1"/>
    <xf numFmtId="0" fontId="7" fillId="0" borderId="3" xfId="1" applyFont="1" applyBorder="1"/>
    <xf numFmtId="0" fontId="6" fillId="0" borderId="3" xfId="1" applyFont="1" applyBorder="1"/>
    <xf numFmtId="17" fontId="6" fillId="0" borderId="3" xfId="1" applyNumberFormat="1" applyFont="1" applyBorder="1"/>
    <xf numFmtId="165" fontId="6" fillId="0" borderId="3" xfId="1" applyNumberFormat="1" applyFont="1" applyBorder="1"/>
    <xf numFmtId="2" fontId="6" fillId="0" borderId="0" xfId="1" applyNumberFormat="1" applyFont="1"/>
    <xf numFmtId="0" fontId="6" fillId="0" borderId="3" xfId="1" applyFont="1" applyBorder="1" applyAlignment="1">
      <alignment horizontal="left"/>
    </xf>
    <xf numFmtId="0" fontId="2" fillId="0" borderId="3" xfId="1" applyFont="1" applyBorder="1"/>
    <xf numFmtId="0" fontId="15" fillId="4" borderId="3" xfId="1" applyFont="1" applyFill="1" applyBorder="1" applyAlignment="1">
      <alignment horizontal="right" vertical="center" wrapText="1"/>
    </xf>
    <xf numFmtId="17" fontId="2" fillId="0" borderId="3" xfId="1" applyNumberFormat="1" applyFont="1" applyBorder="1" applyAlignment="1">
      <alignment horizontal="left" vertical="center" wrapText="1"/>
    </xf>
    <xf numFmtId="165" fontId="15" fillId="4" borderId="3" xfId="1" applyNumberFormat="1" applyFont="1" applyFill="1" applyBorder="1" applyAlignment="1">
      <alignment horizontal="right" vertical="center" wrapText="1"/>
    </xf>
    <xf numFmtId="0" fontId="1" fillId="0" borderId="3" xfId="1" applyFont="1" applyBorder="1"/>
    <xf numFmtId="0" fontId="2" fillId="0" borderId="0" xfId="1" applyFont="1"/>
    <xf numFmtId="165" fontId="2" fillId="0" borderId="3" xfId="1" applyNumberFormat="1" applyFont="1" applyBorder="1" applyAlignment="1">
      <alignment horizontal="right"/>
    </xf>
    <xf numFmtId="165" fontId="2" fillId="0" borderId="3" xfId="1" applyNumberFormat="1" applyFont="1" applyBorder="1"/>
    <xf numFmtId="165" fontId="6" fillId="0" borderId="0" xfId="1" applyNumberFormat="1" applyFont="1"/>
    <xf numFmtId="17" fontId="2" fillId="0" borderId="3" xfId="1" applyNumberFormat="1" applyFont="1" applyBorder="1" applyAlignment="1">
      <alignment horizontal="right" vertical="center" wrapText="1"/>
    </xf>
    <xf numFmtId="17" fontId="2" fillId="0" borderId="3" xfId="1" applyNumberFormat="1" applyFont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right" vertical="center" wrapText="1"/>
    </xf>
    <xf numFmtId="17" fontId="6" fillId="0" borderId="3" xfId="1" applyNumberFormat="1" applyFont="1" applyBorder="1" applyAlignment="1">
      <alignment horizontal="left" vertical="center" wrapText="1"/>
    </xf>
    <xf numFmtId="165" fontId="16" fillId="4" borderId="3" xfId="1" applyNumberFormat="1" applyFont="1" applyFill="1" applyBorder="1" applyAlignment="1">
      <alignment horizontal="right" vertical="center" wrapText="1"/>
    </xf>
    <xf numFmtId="4" fontId="6" fillId="0" borderId="0" xfId="1" applyNumberFormat="1" applyFont="1"/>
    <xf numFmtId="171" fontId="6" fillId="0" borderId="0" xfId="2" applyNumberFormat="1" applyFont="1"/>
    <xf numFmtId="0" fontId="6" fillId="0" borderId="0" xfId="1" applyFont="1" applyAlignment="1">
      <alignment wrapText="1"/>
    </xf>
    <xf numFmtId="2" fontId="6" fillId="0" borderId="0" xfId="2" applyNumberFormat="1" applyFont="1"/>
    <xf numFmtId="0" fontId="6" fillId="0" borderId="3" xfId="1" applyFont="1" applyBorder="1" applyAlignment="1">
      <alignment horizontal="left" wrapText="1"/>
    </xf>
    <xf numFmtId="1" fontId="6" fillId="0" borderId="0" xfId="1" applyNumberFormat="1" applyFont="1"/>
    <xf numFmtId="0" fontId="6" fillId="0" borderId="3" xfId="1" applyFont="1" applyBorder="1" applyAlignment="1">
      <alignment horizontal="right"/>
    </xf>
    <xf numFmtId="17" fontId="6" fillId="0" borderId="3" xfId="1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9" fontId="6" fillId="0" borderId="0" xfId="1" applyNumberFormat="1" applyFont="1"/>
    <xf numFmtId="9" fontId="6" fillId="0" borderId="0" xfId="2" applyFont="1"/>
    <xf numFmtId="0" fontId="17" fillId="0" borderId="0" xfId="1" applyFont="1"/>
    <xf numFmtId="0" fontId="6" fillId="0" borderId="3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7" fontId="6" fillId="0" borderId="3" xfId="1" applyNumberFormat="1" applyFont="1" applyBorder="1" applyAlignment="1">
      <alignment horizontal="center"/>
    </xf>
    <xf numFmtId="0" fontId="14" fillId="0" borderId="0" xfId="1"/>
    <xf numFmtId="0" fontId="17" fillId="0" borderId="3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6" fillId="0" borderId="3" xfId="1" applyFont="1" applyBorder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16" fillId="0" borderId="3" xfId="1" applyFont="1" applyBorder="1" applyAlignment="1">
      <alignment vertical="center" wrapText="1"/>
    </xf>
    <xf numFmtId="0" fontId="16" fillId="0" borderId="3" xfId="1" applyFont="1" applyBorder="1" applyAlignment="1">
      <alignment horizontal="right" vertical="center" wrapText="1"/>
    </xf>
    <xf numFmtId="3" fontId="16" fillId="0" borderId="3" xfId="1" applyNumberFormat="1" applyFont="1" applyBorder="1" applyAlignment="1">
      <alignment horizontal="right" vertical="center" wrapText="1"/>
    </xf>
    <xf numFmtId="3" fontId="16" fillId="0" borderId="3" xfId="1" applyNumberFormat="1" applyFont="1" applyBorder="1" applyAlignment="1">
      <alignment horizontal="right" wrapText="1"/>
    </xf>
    <xf numFmtId="0" fontId="16" fillId="0" borderId="3" xfId="1" applyFont="1" applyBorder="1" applyAlignment="1">
      <alignment horizontal="right" wrapText="1"/>
    </xf>
    <xf numFmtId="0" fontId="14" fillId="0" borderId="3" xfId="1" applyBorder="1"/>
    <xf numFmtId="3" fontId="16" fillId="0" borderId="3" xfId="1" applyNumberFormat="1" applyFont="1" applyBorder="1" applyAlignment="1">
      <alignment horizontal="center" vertical="center"/>
    </xf>
    <xf numFmtId="3" fontId="17" fillId="0" borderId="3" xfId="1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17" fontId="16" fillId="0" borderId="7" xfId="0" applyNumberFormat="1" applyFont="1" applyBorder="1" applyAlignment="1">
      <alignment horizontal="left" vertical="center"/>
    </xf>
    <xf numFmtId="17" fontId="17" fillId="0" borderId="3" xfId="0" applyNumberFormat="1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/>
    <xf numFmtId="0" fontId="7" fillId="0" borderId="3" xfId="0" applyFont="1" applyBorder="1" applyAlignment="1">
      <alignment horizontal="center" wrapText="1"/>
    </xf>
    <xf numFmtId="0" fontId="6" fillId="0" borderId="3" xfId="0" applyFont="1" applyBorder="1"/>
    <xf numFmtId="9" fontId="6" fillId="0" borderId="3" xfId="4" applyFont="1" applyBorder="1" applyAlignment="1">
      <alignment horizontal="center"/>
    </xf>
    <xf numFmtId="17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172" fontId="24" fillId="0" borderId="3" xfId="0" applyNumberFormat="1" applyFont="1" applyBorder="1" applyAlignment="1">
      <alignment horizontal="center"/>
    </xf>
    <xf numFmtId="172" fontId="6" fillId="0" borderId="3" xfId="0" applyNumberFormat="1" applyFont="1" applyBorder="1" applyAlignment="1">
      <alignment horizontal="center"/>
    </xf>
    <xf numFmtId="0" fontId="7" fillId="6" borderId="3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17" fillId="6" borderId="3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right" vertical="center"/>
    </xf>
    <xf numFmtId="0" fontId="17" fillId="6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/>
    <xf numFmtId="0" fontId="26" fillId="0" borderId="0" xfId="0" applyFont="1" applyAlignment="1">
      <alignment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wrapText="1"/>
    </xf>
    <xf numFmtId="0" fontId="7" fillId="7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 wrapText="1"/>
    </xf>
    <xf numFmtId="0" fontId="2" fillId="0" borderId="0" xfId="0" applyFont="1"/>
    <xf numFmtId="3" fontId="16" fillId="0" borderId="3" xfId="0" applyNumberFormat="1" applyFont="1" applyBorder="1" applyAlignment="1">
      <alignment horizontal="right" vertical="center"/>
    </xf>
    <xf numFmtId="0" fontId="11" fillId="0" borderId="3" xfId="0" applyFont="1" applyBorder="1"/>
    <xf numFmtId="0" fontId="16" fillId="4" borderId="3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3" fontId="1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wrapText="1"/>
    </xf>
    <xf numFmtId="0" fontId="17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6" fillId="7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wrapText="1"/>
    </xf>
    <xf numFmtId="0" fontId="6" fillId="3" borderId="3" xfId="0" applyFont="1" applyFill="1" applyBorder="1" applyAlignment="1">
      <alignment horizontal="center" vertical="top"/>
    </xf>
    <xf numFmtId="0" fontId="6" fillId="0" borderId="8" xfId="0" applyFont="1" applyBorder="1" applyAlignment="1">
      <alignment wrapText="1"/>
    </xf>
    <xf numFmtId="0" fontId="6" fillId="3" borderId="8" xfId="0" applyFont="1" applyFill="1" applyBorder="1" applyAlignment="1">
      <alignment horizontal="center" vertical="top"/>
    </xf>
    <xf numFmtId="0" fontId="11" fillId="0" borderId="0" xfId="0" applyFont="1"/>
    <xf numFmtId="0" fontId="2" fillId="0" borderId="3" xfId="0" applyFont="1" applyBorder="1" applyAlignment="1">
      <alignment vertical="top" wrapText="1"/>
    </xf>
    <xf numFmtId="17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7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17" fillId="0" borderId="4" xfId="1" applyFont="1" applyBorder="1" applyAlignment="1">
      <alignment horizontal="center" wrapText="1"/>
    </xf>
    <xf numFmtId="0" fontId="17" fillId="0" borderId="6" xfId="1" applyFont="1" applyBorder="1" applyAlignment="1">
      <alignment horizontal="center" wrapText="1"/>
    </xf>
    <xf numFmtId="0" fontId="17" fillId="0" borderId="5" xfId="1" applyFont="1" applyBorder="1" applyAlignment="1">
      <alignment horizontal="center" wrapText="1"/>
    </xf>
    <xf numFmtId="0" fontId="16" fillId="0" borderId="4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17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wrapText="1"/>
    </xf>
    <xf numFmtId="0" fontId="16" fillId="0" borderId="6" xfId="1" applyFont="1" applyBorder="1" applyAlignment="1">
      <alignment horizontal="left" wrapText="1"/>
    </xf>
    <xf numFmtId="0" fontId="16" fillId="0" borderId="5" xfId="1" applyFont="1" applyBorder="1" applyAlignment="1">
      <alignment horizontal="left" wrapText="1"/>
    </xf>
    <xf numFmtId="0" fontId="1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7" fillId="6" borderId="3" xfId="1" applyFont="1" applyFill="1" applyBorder="1" applyAlignment="1">
      <alignment vertical="center"/>
    </xf>
    <xf numFmtId="0" fontId="17" fillId="6" borderId="3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6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17" fillId="7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28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top" wrapText="1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6" fillId="6" borderId="3" xfId="0" applyFont="1" applyFill="1" applyBorder="1" applyAlignment="1">
      <alignment vertical="top" wrapText="1"/>
    </xf>
  </cellXfs>
  <cellStyles count="5">
    <cellStyle name="Comma 2" xfId="3" xr:uid="{0C21C0A4-5E34-4B27-9EB6-493066CDD1BC}"/>
    <cellStyle name="Normal" xfId="0" builtinId="0"/>
    <cellStyle name="Normal 2" xfId="1" xr:uid="{6AE53FC3-8DDC-4556-B319-10837BD95E07}"/>
    <cellStyle name="Percent" xfId="4" builtinId="5"/>
    <cellStyle name="Percent 2" xfId="2" xr:uid="{F4C3FF90-289C-4195-ACE3-2DB16001D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0314960629923"/>
          <c:y val="5.1342592592592592E-2"/>
          <c:w val="0.80728258967629041"/>
          <c:h val="0.694081729367162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IV.11'!$F$57</c:f>
              <c:strCache>
                <c:ptCount val="1"/>
                <c:pt idx="0">
                  <c:v>Aggregate Credit by NBFCs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'Figure IV.11'!$G$55:$Q$55</c:f>
              <c:strCache>
                <c:ptCount val="11"/>
                <c:pt idx="0">
                  <c:v>2012-13 </c:v>
                </c:pt>
                <c:pt idx="1">
                  <c:v>2013-14 </c:v>
                </c:pt>
                <c:pt idx="2">
                  <c:v>2014-15 </c:v>
                </c:pt>
                <c:pt idx="3">
                  <c:v>2015-16 </c:v>
                </c:pt>
                <c:pt idx="4">
                  <c:v>2016-17 </c:v>
                </c:pt>
                <c:pt idx="5">
                  <c:v>2017-18 </c:v>
                </c:pt>
                <c:pt idx="6">
                  <c:v>2018-19 </c:v>
                </c:pt>
                <c:pt idx="7">
                  <c:v>2019-20 </c:v>
                </c:pt>
                <c:pt idx="8">
                  <c:v>2020-21 </c:v>
                </c:pt>
                <c:pt idx="9">
                  <c:v>2021-22 </c:v>
                </c:pt>
                <c:pt idx="10">
                  <c:v>H1:2022-23
(E)</c:v>
                </c:pt>
              </c:strCache>
            </c:strRef>
          </c:cat>
          <c:val>
            <c:numRef>
              <c:f>'Figure IV.11'!$G$57:$Q$57</c:f>
              <c:numCache>
                <c:formatCode>General</c:formatCode>
                <c:ptCount val="11"/>
                <c:pt idx="0">
                  <c:v>9.3000000000000007</c:v>
                </c:pt>
                <c:pt idx="1">
                  <c:v>10.9</c:v>
                </c:pt>
                <c:pt idx="2">
                  <c:v>12.2</c:v>
                </c:pt>
                <c:pt idx="3">
                  <c:v>13.2</c:v>
                </c:pt>
                <c:pt idx="4">
                  <c:v>14.8</c:v>
                </c:pt>
                <c:pt idx="5">
                  <c:v>19.600000000000001</c:v>
                </c:pt>
                <c:pt idx="6">
                  <c:v>22.8</c:v>
                </c:pt>
                <c:pt idx="7">
                  <c:v>24.6</c:v>
                </c:pt>
                <c:pt idx="8">
                  <c:v>26.98</c:v>
                </c:pt>
                <c:pt idx="9">
                  <c:v>28.5</c:v>
                </c:pt>
                <c:pt idx="10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D-4C0D-AAC7-1424A002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402128"/>
        <c:axId val="347862368"/>
      </c:barChart>
      <c:lineChart>
        <c:grouping val="standard"/>
        <c:varyColors val="0"/>
        <c:ser>
          <c:idx val="0"/>
          <c:order val="0"/>
          <c:tx>
            <c:strRef>
              <c:f>'Figure IV.11'!$F$56</c:f>
              <c:strCache>
                <c:ptCount val="1"/>
                <c:pt idx="0">
                  <c:v>Credit to NBFCs (% of GDP, 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IV.11'!$G$55:$Q$55</c:f>
              <c:strCache>
                <c:ptCount val="11"/>
                <c:pt idx="0">
                  <c:v>2012-13 </c:v>
                </c:pt>
                <c:pt idx="1">
                  <c:v>2013-14 </c:v>
                </c:pt>
                <c:pt idx="2">
                  <c:v>2014-15 </c:v>
                </c:pt>
                <c:pt idx="3">
                  <c:v>2015-16 </c:v>
                </c:pt>
                <c:pt idx="4">
                  <c:v>2016-17 </c:v>
                </c:pt>
                <c:pt idx="5">
                  <c:v>2017-18 </c:v>
                </c:pt>
                <c:pt idx="6">
                  <c:v>2018-19 </c:v>
                </c:pt>
                <c:pt idx="7">
                  <c:v>2019-20 </c:v>
                </c:pt>
                <c:pt idx="8">
                  <c:v>2020-21 </c:v>
                </c:pt>
                <c:pt idx="9">
                  <c:v>2021-22 </c:v>
                </c:pt>
                <c:pt idx="10">
                  <c:v>H1:2022-23
(E)</c:v>
                </c:pt>
              </c:strCache>
            </c:strRef>
          </c:cat>
          <c:val>
            <c:numRef>
              <c:f>'Figure IV.11'!$G$56:$Q$56</c:f>
              <c:numCache>
                <c:formatCode>General</c:formatCode>
                <c:ptCount val="11"/>
                <c:pt idx="0">
                  <c:v>2.62</c:v>
                </c:pt>
                <c:pt idx="1">
                  <c:v>2.62</c:v>
                </c:pt>
                <c:pt idx="2">
                  <c:v>2.5</c:v>
                </c:pt>
                <c:pt idx="3">
                  <c:v>2.56</c:v>
                </c:pt>
                <c:pt idx="4">
                  <c:v>2.54</c:v>
                </c:pt>
                <c:pt idx="5">
                  <c:v>2.9</c:v>
                </c:pt>
                <c:pt idx="6">
                  <c:v>3.71</c:v>
                </c:pt>
                <c:pt idx="7">
                  <c:v>4.7699999999999996</c:v>
                </c:pt>
                <c:pt idx="8">
                  <c:v>4.79</c:v>
                </c:pt>
                <c:pt idx="9">
                  <c:v>4.32</c:v>
                </c:pt>
                <c:pt idx="10" formatCode="0.0">
                  <c:v>4.6358558759344639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DD-4C0D-AAC7-1424A002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61952"/>
        <c:axId val="320506064"/>
      </c:lineChart>
      <c:catAx>
        <c:axId val="3474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862368"/>
        <c:crosses val="autoZero"/>
        <c:auto val="1"/>
        <c:lblAlgn val="ctr"/>
        <c:lblOffset val="100"/>
        <c:noMultiLvlLbl val="0"/>
      </c:catAx>
      <c:valAx>
        <c:axId val="347862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₹ Lakh Crore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402128"/>
        <c:crosses val="autoZero"/>
        <c:crossBetween val="between"/>
      </c:valAx>
      <c:valAx>
        <c:axId val="3205060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61952"/>
        <c:crosses val="max"/>
        <c:crossBetween val="between"/>
      </c:valAx>
      <c:catAx>
        <c:axId val="29006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50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2887139107614"/>
          <c:y val="5.7815689705452574E-4"/>
          <c:w val="0.8764711286089238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42CAA20-93A2-9049-9A81-2774F59909B8}" type="doc">
      <dgm:prSet loTypeId="urn:microsoft.com/office/officeart/2005/8/layout/hierarchy2" loCatId="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BB897E05-04AA-2345-9795-6309E467162E}">
      <dgm:prSet phldrT="[Text]" custT="1"/>
      <dgm:spPr>
        <a:ln>
          <a:solidFill>
            <a:schemeClr val="tx1"/>
          </a:solidFill>
        </a:ln>
      </dgm:spPr>
      <dgm:t>
        <a:bodyPr/>
        <a:lstStyle/>
        <a:p>
          <a:r>
            <a:rPr lang="en-GB" sz="105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5,893 </a:t>
          </a:r>
        </a:p>
        <a:p>
          <a:r>
            <a:rPr lang="en-GB" sz="105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CIRPs commenced</a:t>
          </a:r>
          <a:endParaRPr lang="en-GB" sz="105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FE2D1D8F-9C53-4740-972D-C23E70C56AD9}" type="parTrans" cxnId="{0227A43A-0A34-1646-9FE3-20C896299B42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C954F293-130B-C046-A947-8826E7A83239}" type="sibTrans" cxnId="{0227A43A-0A34-1646-9FE3-20C896299B42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415359E-D625-FD40-8E20-4C62346229D4}" type="asst">
      <dgm:prSet phldrT="[Text]" custT="1"/>
      <dgm:spPr>
        <a:solidFill>
          <a:srgbClr val="23C478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3,946 </a:t>
          </a:r>
        </a:p>
        <a:p>
          <a:r>
            <a:rPr lang="en-GB" sz="1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CIRPs Closed</a:t>
          </a:r>
        </a:p>
      </dgm:t>
    </dgm:pt>
    <dgm:pt modelId="{5986CFE4-0500-E344-9D04-0AE26E5D9E30}" type="parTrans" cxnId="{99DBA369-2556-9E40-8C49-0D8D99311959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25999C3-C9B2-1D47-8183-FAFE5ACFE986}" type="sibTrans" cxnId="{99DBA369-2556-9E40-8C49-0D8D99311959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BB39E65-6D50-A244-9F60-F01ACD7FEDBC}" type="asst">
      <dgm:prSet custT="1"/>
      <dgm:spPr>
        <a:solidFill>
          <a:schemeClr val="accent2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>
              <a:latin typeface="Times New Roman" panose="02020603050405020304" pitchFamily="18" charset="0"/>
              <a:cs typeface="Times New Roman" panose="02020603050405020304" pitchFamily="18" charset="0"/>
            </a:rPr>
            <a:t>1947 CIRPs Ongoing</a:t>
          </a:r>
        </a:p>
      </dgm:t>
    </dgm:pt>
    <dgm:pt modelId="{8AA977C4-B2CA-2D44-BB9F-339F8216CF9A}" type="parTrans" cxnId="{5213698C-2D03-8E4E-950C-68C8DEF8752E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FC5A83C-E888-D543-885E-3B8AAFE0C9F5}" type="sibTrans" cxnId="{5213698C-2D03-8E4E-950C-68C8DEF8752E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7353F86C-4E53-7542-84A7-E5EC4403E7EF}" type="asst">
      <dgm:prSet phldrT="[Text]" custT="1"/>
      <dgm:spPr>
        <a:solidFill>
          <a:srgbClr val="00B050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846 by appeal or review or settled </a:t>
          </a:r>
          <a:endParaRPr lang="en-GB" sz="10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1533313E-71C9-B84B-BAFD-8CF9D47F668C}" type="parTrans" cxnId="{536FECDE-5802-E54B-915B-97BEEA2CFBDE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3A7D5B7-F1B1-2D4E-8458-8270662AA11D}" type="sibTrans" cxnId="{536FECDE-5802-E54B-915B-97BEEA2CFBDE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2C5B3E68-5E9F-F248-9EDB-D3E9E06FEBBF}">
      <dgm:prSet phldrT="[Text]" custT="1"/>
      <dgm:spPr>
        <a:solidFill>
          <a:schemeClr val="accent4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740 by withdrawals</a:t>
          </a:r>
        </a:p>
      </dgm:t>
    </dgm:pt>
    <dgm:pt modelId="{3C79AB77-AAC3-D44B-B58F-49CFFCBBEC38}" type="parTrans" cxnId="{DE6C316D-2421-AB42-987E-44DDA37459F2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980C78B-5EBD-AE44-9309-715B903E9F6A}" type="sibTrans" cxnId="{DE6C316D-2421-AB42-987E-44DDA37459F2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DCA48D5-B507-5046-91F1-DDD7D26C8746}">
      <dgm:prSet custT="1"/>
      <dgm:spPr>
        <a:solidFill>
          <a:srgbClr val="CE6156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1,807 by liquidation </a:t>
          </a:r>
        </a:p>
      </dgm:t>
    </dgm:pt>
    <dgm:pt modelId="{699AB34A-3072-F44A-BCBA-6B4E4315FA2A}" type="parTrans" cxnId="{4B43991B-B0B8-3047-AE6E-BD333B4A2064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3D476FDF-BC75-A049-BD66-29912502386D}" type="sibTrans" cxnId="{4B43991B-B0B8-3047-AE6E-BD333B4A2064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D5FEDC2C-259B-7049-BA41-D4A28E160D59}">
      <dgm:prSet phldrT="[Text]" custT="1"/>
      <dgm:spPr>
        <a:solidFill>
          <a:srgbClr val="6EC9D0"/>
        </a:solidFill>
        <a:ln>
          <a:solidFill>
            <a:schemeClr val="tx1"/>
          </a:solidFill>
        </a:ln>
      </dgm:spPr>
      <dgm:t>
        <a:bodyPr/>
        <a:lstStyle/>
        <a:p>
          <a:r>
            <a:rPr lang="en-GB" sz="10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553 through resolution plans</a:t>
          </a:r>
        </a:p>
      </dgm:t>
    </dgm:pt>
    <dgm:pt modelId="{6327653C-20FB-CE43-8987-8773FC40B31A}" type="parTrans" cxnId="{2CEEE990-8FE5-E04D-8A4E-97CF75F75418}">
      <dgm:prSet custT="1"/>
      <dgm:spPr/>
      <dgm:t>
        <a:bodyPr/>
        <a:lstStyle/>
        <a:p>
          <a:endParaRPr lang="en-GB" sz="3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80027BD7-047E-F143-BB0D-019938919D03}" type="sibTrans" cxnId="{2CEEE990-8FE5-E04D-8A4E-97CF75F75418}">
      <dgm:prSet/>
      <dgm:spPr/>
      <dgm:t>
        <a:bodyPr/>
        <a:lstStyle/>
        <a:p>
          <a:endParaRPr lang="en-GB" sz="1400">
            <a:latin typeface="Times New Roman" panose="02020603050405020304" pitchFamily="18" charset="0"/>
            <a:cs typeface="Times New Roman" panose="02020603050405020304" pitchFamily="18" charset="0"/>
          </a:endParaRPr>
        </a:p>
      </dgm:t>
    </dgm:pt>
    <dgm:pt modelId="{BB80CF3C-F9EE-434F-B7AE-76872FBF60DA}" type="pres">
      <dgm:prSet presAssocID="{A42CAA20-93A2-9049-9A81-2774F59909B8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05726E2A-8AF7-3847-9C75-5D23A95E7418}" type="pres">
      <dgm:prSet presAssocID="{BB897E05-04AA-2345-9795-6309E467162E}" presName="root1" presStyleCnt="0"/>
      <dgm:spPr/>
    </dgm:pt>
    <dgm:pt modelId="{3888D3AA-208D-214C-AD8B-7B6CAE917FE1}" type="pres">
      <dgm:prSet presAssocID="{BB897E05-04AA-2345-9795-6309E467162E}" presName="LevelOneTextNode" presStyleLbl="node0" presStyleIdx="0" presStyleCnt="1" custScaleY="211639" custLinFactNeighborX="-26761" custLinFactNeighborY="6360">
        <dgm:presLayoutVars>
          <dgm:chPref val="3"/>
        </dgm:presLayoutVars>
      </dgm:prSet>
      <dgm:spPr/>
    </dgm:pt>
    <dgm:pt modelId="{D2F2044A-A53A-6544-B8FD-559E8E7A1F68}" type="pres">
      <dgm:prSet presAssocID="{BB897E05-04AA-2345-9795-6309E467162E}" presName="level2hierChild" presStyleCnt="0"/>
      <dgm:spPr/>
    </dgm:pt>
    <dgm:pt modelId="{E2DDC868-C3E0-E54A-991F-50A0C32E2EB1}" type="pres">
      <dgm:prSet presAssocID="{5986CFE4-0500-E344-9D04-0AE26E5D9E30}" presName="conn2-1" presStyleLbl="parChTrans1D2" presStyleIdx="0" presStyleCnt="2"/>
      <dgm:spPr/>
    </dgm:pt>
    <dgm:pt modelId="{7BD55F28-D83E-1D4E-A09A-C9C7D1E81620}" type="pres">
      <dgm:prSet presAssocID="{5986CFE4-0500-E344-9D04-0AE26E5D9E30}" presName="connTx" presStyleLbl="parChTrans1D2" presStyleIdx="0" presStyleCnt="2"/>
      <dgm:spPr/>
    </dgm:pt>
    <dgm:pt modelId="{8FC105C9-DCFF-2443-B4DF-800D2042EF6C}" type="pres">
      <dgm:prSet presAssocID="{1415359E-D625-FD40-8E20-4C62346229D4}" presName="root2" presStyleCnt="0"/>
      <dgm:spPr/>
    </dgm:pt>
    <dgm:pt modelId="{DE870671-04CB-444D-B5C6-8CC9535402A6}" type="pres">
      <dgm:prSet presAssocID="{1415359E-D625-FD40-8E20-4C62346229D4}" presName="LevelTwoTextNode" presStyleLbl="asst1" presStyleIdx="0" presStyleCnt="3">
        <dgm:presLayoutVars>
          <dgm:chPref val="3"/>
        </dgm:presLayoutVars>
      </dgm:prSet>
      <dgm:spPr/>
    </dgm:pt>
    <dgm:pt modelId="{6308F50A-8D2D-F342-BFA9-31F785B5DA5E}" type="pres">
      <dgm:prSet presAssocID="{1415359E-D625-FD40-8E20-4C62346229D4}" presName="level3hierChild" presStyleCnt="0"/>
      <dgm:spPr/>
    </dgm:pt>
    <dgm:pt modelId="{FDCB3F7F-4AF0-284F-93DD-090F85B7E6E0}" type="pres">
      <dgm:prSet presAssocID="{1533313E-71C9-B84B-BAFD-8CF9D47F668C}" presName="conn2-1" presStyleLbl="parChTrans1D3" presStyleIdx="0" presStyleCnt="4"/>
      <dgm:spPr/>
    </dgm:pt>
    <dgm:pt modelId="{4D839887-C645-6945-BAFE-61383F919152}" type="pres">
      <dgm:prSet presAssocID="{1533313E-71C9-B84B-BAFD-8CF9D47F668C}" presName="connTx" presStyleLbl="parChTrans1D3" presStyleIdx="0" presStyleCnt="4"/>
      <dgm:spPr/>
    </dgm:pt>
    <dgm:pt modelId="{30055326-2338-CD41-B726-83DFC6A40BDA}" type="pres">
      <dgm:prSet presAssocID="{7353F86C-4E53-7542-84A7-E5EC4403E7EF}" presName="root2" presStyleCnt="0"/>
      <dgm:spPr/>
    </dgm:pt>
    <dgm:pt modelId="{AEED021C-FE3E-F44C-9570-ECE85E5A9B9F}" type="pres">
      <dgm:prSet presAssocID="{7353F86C-4E53-7542-84A7-E5EC4403E7EF}" presName="LevelTwoTextNode" presStyleLbl="asst1" presStyleIdx="1" presStyleCnt="3">
        <dgm:presLayoutVars>
          <dgm:chPref val="3"/>
        </dgm:presLayoutVars>
      </dgm:prSet>
      <dgm:spPr/>
    </dgm:pt>
    <dgm:pt modelId="{15154EF3-CC32-C744-8249-C5002BA0F03D}" type="pres">
      <dgm:prSet presAssocID="{7353F86C-4E53-7542-84A7-E5EC4403E7EF}" presName="level3hierChild" presStyleCnt="0"/>
      <dgm:spPr/>
    </dgm:pt>
    <dgm:pt modelId="{06F1B711-1DC7-3D44-87D2-C89ECF6DA861}" type="pres">
      <dgm:prSet presAssocID="{3C79AB77-AAC3-D44B-B58F-49CFFCBBEC38}" presName="conn2-1" presStyleLbl="parChTrans1D3" presStyleIdx="1" presStyleCnt="4"/>
      <dgm:spPr/>
    </dgm:pt>
    <dgm:pt modelId="{C73CD968-8CA2-0F47-A6D4-20AFA9B0B687}" type="pres">
      <dgm:prSet presAssocID="{3C79AB77-AAC3-D44B-B58F-49CFFCBBEC38}" presName="connTx" presStyleLbl="parChTrans1D3" presStyleIdx="1" presStyleCnt="4"/>
      <dgm:spPr/>
    </dgm:pt>
    <dgm:pt modelId="{DADC72C6-5D73-5E41-9ADA-21F2B8E696F9}" type="pres">
      <dgm:prSet presAssocID="{2C5B3E68-5E9F-F248-9EDB-D3E9E06FEBBF}" presName="root2" presStyleCnt="0"/>
      <dgm:spPr/>
    </dgm:pt>
    <dgm:pt modelId="{EC70E565-ADE4-BD46-B294-A02748068111}" type="pres">
      <dgm:prSet presAssocID="{2C5B3E68-5E9F-F248-9EDB-D3E9E06FEBBF}" presName="LevelTwoTextNode" presStyleLbl="node3" presStyleIdx="0" presStyleCnt="3">
        <dgm:presLayoutVars>
          <dgm:chPref val="3"/>
        </dgm:presLayoutVars>
      </dgm:prSet>
      <dgm:spPr/>
    </dgm:pt>
    <dgm:pt modelId="{95F79BC5-F7C2-324F-88C7-7C90D633824E}" type="pres">
      <dgm:prSet presAssocID="{2C5B3E68-5E9F-F248-9EDB-D3E9E06FEBBF}" presName="level3hierChild" presStyleCnt="0"/>
      <dgm:spPr/>
    </dgm:pt>
    <dgm:pt modelId="{CE44A446-1FB7-AC49-A99C-16C80C448D23}" type="pres">
      <dgm:prSet presAssocID="{699AB34A-3072-F44A-BCBA-6B4E4315FA2A}" presName="conn2-1" presStyleLbl="parChTrans1D3" presStyleIdx="2" presStyleCnt="4"/>
      <dgm:spPr/>
    </dgm:pt>
    <dgm:pt modelId="{16A44F74-76DA-0745-B47B-8F2424618605}" type="pres">
      <dgm:prSet presAssocID="{699AB34A-3072-F44A-BCBA-6B4E4315FA2A}" presName="connTx" presStyleLbl="parChTrans1D3" presStyleIdx="2" presStyleCnt="4"/>
      <dgm:spPr/>
    </dgm:pt>
    <dgm:pt modelId="{FCC0ECBE-E05D-F141-90EF-A9F5B61CB74E}" type="pres">
      <dgm:prSet presAssocID="{DDCA48D5-B507-5046-91F1-DDD7D26C8746}" presName="root2" presStyleCnt="0"/>
      <dgm:spPr/>
    </dgm:pt>
    <dgm:pt modelId="{E6D8ADB3-B31B-134D-A5FE-8DEA7F40B74F}" type="pres">
      <dgm:prSet presAssocID="{DDCA48D5-B507-5046-91F1-DDD7D26C8746}" presName="LevelTwoTextNode" presStyleLbl="node3" presStyleIdx="1" presStyleCnt="3">
        <dgm:presLayoutVars>
          <dgm:chPref val="3"/>
        </dgm:presLayoutVars>
      </dgm:prSet>
      <dgm:spPr/>
    </dgm:pt>
    <dgm:pt modelId="{6E27DBEE-E086-2847-B289-D2154D448415}" type="pres">
      <dgm:prSet presAssocID="{DDCA48D5-B507-5046-91F1-DDD7D26C8746}" presName="level3hierChild" presStyleCnt="0"/>
      <dgm:spPr/>
    </dgm:pt>
    <dgm:pt modelId="{86944B54-607F-4B48-91C2-112BC51BA20E}" type="pres">
      <dgm:prSet presAssocID="{6327653C-20FB-CE43-8987-8773FC40B31A}" presName="conn2-1" presStyleLbl="parChTrans1D3" presStyleIdx="3" presStyleCnt="4"/>
      <dgm:spPr/>
    </dgm:pt>
    <dgm:pt modelId="{A46F069F-0627-DB46-84BC-87558C16D42D}" type="pres">
      <dgm:prSet presAssocID="{6327653C-20FB-CE43-8987-8773FC40B31A}" presName="connTx" presStyleLbl="parChTrans1D3" presStyleIdx="3" presStyleCnt="4"/>
      <dgm:spPr/>
    </dgm:pt>
    <dgm:pt modelId="{F9F6CFB4-5701-0744-AE7C-72E870D5DBB1}" type="pres">
      <dgm:prSet presAssocID="{D5FEDC2C-259B-7049-BA41-D4A28E160D59}" presName="root2" presStyleCnt="0"/>
      <dgm:spPr/>
    </dgm:pt>
    <dgm:pt modelId="{E5728B30-CE68-094F-BD46-4127838DE63A}" type="pres">
      <dgm:prSet presAssocID="{D5FEDC2C-259B-7049-BA41-D4A28E160D59}" presName="LevelTwoTextNode" presStyleLbl="node3" presStyleIdx="2" presStyleCnt="3">
        <dgm:presLayoutVars>
          <dgm:chPref val="3"/>
        </dgm:presLayoutVars>
      </dgm:prSet>
      <dgm:spPr/>
    </dgm:pt>
    <dgm:pt modelId="{F1DA250E-102E-0346-A4D4-5865640B5D8D}" type="pres">
      <dgm:prSet presAssocID="{D5FEDC2C-259B-7049-BA41-D4A28E160D59}" presName="level3hierChild" presStyleCnt="0"/>
      <dgm:spPr/>
    </dgm:pt>
    <dgm:pt modelId="{D073BE5A-92FF-1D4E-8D8C-8F00CCC9FBA6}" type="pres">
      <dgm:prSet presAssocID="{8AA977C4-B2CA-2D44-BB9F-339F8216CF9A}" presName="conn2-1" presStyleLbl="parChTrans1D2" presStyleIdx="1" presStyleCnt="2"/>
      <dgm:spPr/>
    </dgm:pt>
    <dgm:pt modelId="{77FADAD6-94FC-C048-9536-D47DD23DBFA4}" type="pres">
      <dgm:prSet presAssocID="{8AA977C4-B2CA-2D44-BB9F-339F8216CF9A}" presName="connTx" presStyleLbl="parChTrans1D2" presStyleIdx="1" presStyleCnt="2"/>
      <dgm:spPr/>
    </dgm:pt>
    <dgm:pt modelId="{D878158D-77EC-A946-A8BF-AC575C309D1D}" type="pres">
      <dgm:prSet presAssocID="{3BB39E65-6D50-A244-9F60-F01ACD7FEDBC}" presName="root2" presStyleCnt="0"/>
      <dgm:spPr/>
    </dgm:pt>
    <dgm:pt modelId="{31390CA9-64D7-9B46-9DC0-B5523CB42850}" type="pres">
      <dgm:prSet presAssocID="{3BB39E65-6D50-A244-9F60-F01ACD7FEDBC}" presName="LevelTwoTextNode" presStyleLbl="asst1" presStyleIdx="2" presStyleCnt="3">
        <dgm:presLayoutVars>
          <dgm:chPref val="3"/>
        </dgm:presLayoutVars>
      </dgm:prSet>
      <dgm:spPr/>
    </dgm:pt>
    <dgm:pt modelId="{E06912AD-2066-9345-949A-D7DF5B31AF66}" type="pres">
      <dgm:prSet presAssocID="{3BB39E65-6D50-A244-9F60-F01ACD7FEDBC}" presName="level3hierChild" presStyleCnt="0"/>
      <dgm:spPr/>
    </dgm:pt>
  </dgm:ptLst>
  <dgm:cxnLst>
    <dgm:cxn modelId="{48C32A0D-A11C-F54E-B8A7-1A0500B7FA54}" type="presOf" srcId="{1415359E-D625-FD40-8E20-4C62346229D4}" destId="{DE870671-04CB-444D-B5C6-8CC9535402A6}" srcOrd="0" destOrd="0" presId="urn:microsoft.com/office/officeart/2005/8/layout/hierarchy2"/>
    <dgm:cxn modelId="{72865B14-BBE9-314A-AF4B-F183644BA728}" type="presOf" srcId="{1533313E-71C9-B84B-BAFD-8CF9D47F668C}" destId="{FDCB3F7F-4AF0-284F-93DD-090F85B7E6E0}" srcOrd="0" destOrd="0" presId="urn:microsoft.com/office/officeart/2005/8/layout/hierarchy2"/>
    <dgm:cxn modelId="{4B43991B-B0B8-3047-AE6E-BD333B4A2064}" srcId="{1415359E-D625-FD40-8E20-4C62346229D4}" destId="{DDCA48D5-B507-5046-91F1-DDD7D26C8746}" srcOrd="2" destOrd="0" parTransId="{699AB34A-3072-F44A-BCBA-6B4E4315FA2A}" sibTransId="{3D476FDF-BC75-A049-BD66-29912502386D}"/>
    <dgm:cxn modelId="{91C74331-E10A-184D-9358-4E039658087D}" type="presOf" srcId="{8AA977C4-B2CA-2D44-BB9F-339F8216CF9A}" destId="{77FADAD6-94FC-C048-9536-D47DD23DBFA4}" srcOrd="1" destOrd="0" presId="urn:microsoft.com/office/officeart/2005/8/layout/hierarchy2"/>
    <dgm:cxn modelId="{45F6F836-8573-BE46-8722-31F598B0D462}" type="presOf" srcId="{2C5B3E68-5E9F-F248-9EDB-D3E9E06FEBBF}" destId="{EC70E565-ADE4-BD46-B294-A02748068111}" srcOrd="0" destOrd="0" presId="urn:microsoft.com/office/officeart/2005/8/layout/hierarchy2"/>
    <dgm:cxn modelId="{0227A43A-0A34-1646-9FE3-20C896299B42}" srcId="{A42CAA20-93A2-9049-9A81-2774F59909B8}" destId="{BB897E05-04AA-2345-9795-6309E467162E}" srcOrd="0" destOrd="0" parTransId="{FE2D1D8F-9C53-4740-972D-C23E70C56AD9}" sibTransId="{C954F293-130B-C046-A947-8826E7A83239}"/>
    <dgm:cxn modelId="{CEC03863-EC53-A246-8719-E8B8888AA5CD}" type="presOf" srcId="{3C79AB77-AAC3-D44B-B58F-49CFFCBBEC38}" destId="{C73CD968-8CA2-0F47-A6D4-20AFA9B0B687}" srcOrd="1" destOrd="0" presId="urn:microsoft.com/office/officeart/2005/8/layout/hierarchy2"/>
    <dgm:cxn modelId="{49F24546-584F-CB43-9628-CE5D19FEB214}" type="presOf" srcId="{699AB34A-3072-F44A-BCBA-6B4E4315FA2A}" destId="{CE44A446-1FB7-AC49-A99C-16C80C448D23}" srcOrd="0" destOrd="0" presId="urn:microsoft.com/office/officeart/2005/8/layout/hierarchy2"/>
    <dgm:cxn modelId="{99DBA369-2556-9E40-8C49-0D8D99311959}" srcId="{BB897E05-04AA-2345-9795-6309E467162E}" destId="{1415359E-D625-FD40-8E20-4C62346229D4}" srcOrd="0" destOrd="0" parTransId="{5986CFE4-0500-E344-9D04-0AE26E5D9E30}" sibTransId="{725999C3-C9B2-1D47-8183-FAFE5ACFE986}"/>
    <dgm:cxn modelId="{29A7AA4A-2904-1446-B1F2-781BCEB41324}" type="presOf" srcId="{BB897E05-04AA-2345-9795-6309E467162E}" destId="{3888D3AA-208D-214C-AD8B-7B6CAE917FE1}" srcOrd="0" destOrd="0" presId="urn:microsoft.com/office/officeart/2005/8/layout/hierarchy2"/>
    <dgm:cxn modelId="{A325A06C-D35A-7840-AB98-660981BF0186}" type="presOf" srcId="{DDCA48D5-B507-5046-91F1-DDD7D26C8746}" destId="{E6D8ADB3-B31B-134D-A5FE-8DEA7F40B74F}" srcOrd="0" destOrd="0" presId="urn:microsoft.com/office/officeart/2005/8/layout/hierarchy2"/>
    <dgm:cxn modelId="{BFE4116D-35CA-C849-8D32-5E82EA4290A6}" type="presOf" srcId="{1533313E-71C9-B84B-BAFD-8CF9D47F668C}" destId="{4D839887-C645-6945-BAFE-61383F919152}" srcOrd="1" destOrd="0" presId="urn:microsoft.com/office/officeart/2005/8/layout/hierarchy2"/>
    <dgm:cxn modelId="{DE6C316D-2421-AB42-987E-44DDA37459F2}" srcId="{1415359E-D625-FD40-8E20-4C62346229D4}" destId="{2C5B3E68-5E9F-F248-9EDB-D3E9E06FEBBF}" srcOrd="1" destOrd="0" parTransId="{3C79AB77-AAC3-D44B-B58F-49CFFCBBEC38}" sibTransId="{8980C78B-5EBD-AE44-9309-715B903E9F6A}"/>
    <dgm:cxn modelId="{FD31D472-D07E-2B4A-BE3C-FDC96A109C54}" type="presOf" srcId="{3BB39E65-6D50-A244-9F60-F01ACD7FEDBC}" destId="{31390CA9-64D7-9B46-9DC0-B5523CB42850}" srcOrd="0" destOrd="0" presId="urn:microsoft.com/office/officeart/2005/8/layout/hierarchy2"/>
    <dgm:cxn modelId="{62AB7756-DAFA-BF4F-9415-515C27449272}" type="presOf" srcId="{A42CAA20-93A2-9049-9A81-2774F59909B8}" destId="{BB80CF3C-F9EE-434F-B7AE-76872FBF60DA}" srcOrd="0" destOrd="0" presId="urn:microsoft.com/office/officeart/2005/8/layout/hierarchy2"/>
    <dgm:cxn modelId="{5213698C-2D03-8E4E-950C-68C8DEF8752E}" srcId="{BB897E05-04AA-2345-9795-6309E467162E}" destId="{3BB39E65-6D50-A244-9F60-F01ACD7FEDBC}" srcOrd="1" destOrd="0" parTransId="{8AA977C4-B2CA-2D44-BB9F-339F8216CF9A}" sibTransId="{3FC5A83C-E888-D543-885E-3B8AAFE0C9F5}"/>
    <dgm:cxn modelId="{2CEEE990-8FE5-E04D-8A4E-97CF75F75418}" srcId="{1415359E-D625-FD40-8E20-4C62346229D4}" destId="{D5FEDC2C-259B-7049-BA41-D4A28E160D59}" srcOrd="3" destOrd="0" parTransId="{6327653C-20FB-CE43-8987-8773FC40B31A}" sibTransId="{80027BD7-047E-F143-BB0D-019938919D03}"/>
    <dgm:cxn modelId="{C07ACA9A-020A-464F-8961-7E72D61BF6AB}" type="presOf" srcId="{5986CFE4-0500-E344-9D04-0AE26E5D9E30}" destId="{7BD55F28-D83E-1D4E-A09A-C9C7D1E81620}" srcOrd="1" destOrd="0" presId="urn:microsoft.com/office/officeart/2005/8/layout/hierarchy2"/>
    <dgm:cxn modelId="{99A473A2-5E6C-A848-BCE1-A40A1151C7A1}" type="presOf" srcId="{699AB34A-3072-F44A-BCBA-6B4E4315FA2A}" destId="{16A44F74-76DA-0745-B47B-8F2424618605}" srcOrd="1" destOrd="0" presId="urn:microsoft.com/office/officeart/2005/8/layout/hierarchy2"/>
    <dgm:cxn modelId="{3F2D06AD-8D9D-0946-9697-3B6C212B0018}" type="presOf" srcId="{3C79AB77-AAC3-D44B-B58F-49CFFCBBEC38}" destId="{06F1B711-1DC7-3D44-87D2-C89ECF6DA861}" srcOrd="0" destOrd="0" presId="urn:microsoft.com/office/officeart/2005/8/layout/hierarchy2"/>
    <dgm:cxn modelId="{DEF352CF-FE3D-7B47-B740-80F99824A622}" type="presOf" srcId="{D5FEDC2C-259B-7049-BA41-D4A28E160D59}" destId="{E5728B30-CE68-094F-BD46-4127838DE63A}" srcOrd="0" destOrd="0" presId="urn:microsoft.com/office/officeart/2005/8/layout/hierarchy2"/>
    <dgm:cxn modelId="{1AA1A8D8-F20C-9D41-A30D-C81F1A734A0C}" type="presOf" srcId="{5986CFE4-0500-E344-9D04-0AE26E5D9E30}" destId="{E2DDC868-C3E0-E54A-991F-50A0C32E2EB1}" srcOrd="0" destOrd="0" presId="urn:microsoft.com/office/officeart/2005/8/layout/hierarchy2"/>
    <dgm:cxn modelId="{536FECDE-5802-E54B-915B-97BEEA2CFBDE}" srcId="{1415359E-D625-FD40-8E20-4C62346229D4}" destId="{7353F86C-4E53-7542-84A7-E5EC4403E7EF}" srcOrd="0" destOrd="0" parTransId="{1533313E-71C9-B84B-BAFD-8CF9D47F668C}" sibTransId="{83A7D5B7-F1B1-2D4E-8458-8270662AA11D}"/>
    <dgm:cxn modelId="{325C47E1-E985-8B44-92CF-8331910C20FF}" type="presOf" srcId="{8AA977C4-B2CA-2D44-BB9F-339F8216CF9A}" destId="{D073BE5A-92FF-1D4E-8D8C-8F00CCC9FBA6}" srcOrd="0" destOrd="0" presId="urn:microsoft.com/office/officeart/2005/8/layout/hierarchy2"/>
    <dgm:cxn modelId="{1F269BE5-54A4-AA48-861B-A6FDB4110CDC}" type="presOf" srcId="{6327653C-20FB-CE43-8987-8773FC40B31A}" destId="{A46F069F-0627-DB46-84BC-87558C16D42D}" srcOrd="1" destOrd="0" presId="urn:microsoft.com/office/officeart/2005/8/layout/hierarchy2"/>
    <dgm:cxn modelId="{C88A70EB-DACC-194F-B87A-962B4F379F5B}" type="presOf" srcId="{7353F86C-4E53-7542-84A7-E5EC4403E7EF}" destId="{AEED021C-FE3E-F44C-9570-ECE85E5A9B9F}" srcOrd="0" destOrd="0" presId="urn:microsoft.com/office/officeart/2005/8/layout/hierarchy2"/>
    <dgm:cxn modelId="{BA4084FE-00A7-E042-B119-49DBC627ABC1}" type="presOf" srcId="{6327653C-20FB-CE43-8987-8773FC40B31A}" destId="{86944B54-607F-4B48-91C2-112BC51BA20E}" srcOrd="0" destOrd="0" presId="urn:microsoft.com/office/officeart/2005/8/layout/hierarchy2"/>
    <dgm:cxn modelId="{4A7F3378-4699-D448-84F7-C0B7114FB5B8}" type="presParOf" srcId="{BB80CF3C-F9EE-434F-B7AE-76872FBF60DA}" destId="{05726E2A-8AF7-3847-9C75-5D23A95E7418}" srcOrd="0" destOrd="0" presId="urn:microsoft.com/office/officeart/2005/8/layout/hierarchy2"/>
    <dgm:cxn modelId="{9C92CF73-7E42-8C4E-BD18-1C79281863D9}" type="presParOf" srcId="{05726E2A-8AF7-3847-9C75-5D23A95E7418}" destId="{3888D3AA-208D-214C-AD8B-7B6CAE917FE1}" srcOrd="0" destOrd="0" presId="urn:microsoft.com/office/officeart/2005/8/layout/hierarchy2"/>
    <dgm:cxn modelId="{01EEE8D4-93A2-E742-A93E-CBC3675C6B01}" type="presParOf" srcId="{05726E2A-8AF7-3847-9C75-5D23A95E7418}" destId="{D2F2044A-A53A-6544-B8FD-559E8E7A1F68}" srcOrd="1" destOrd="0" presId="urn:microsoft.com/office/officeart/2005/8/layout/hierarchy2"/>
    <dgm:cxn modelId="{09F4C590-5677-ED4C-AA52-D963019B6FD9}" type="presParOf" srcId="{D2F2044A-A53A-6544-B8FD-559E8E7A1F68}" destId="{E2DDC868-C3E0-E54A-991F-50A0C32E2EB1}" srcOrd="0" destOrd="0" presId="urn:microsoft.com/office/officeart/2005/8/layout/hierarchy2"/>
    <dgm:cxn modelId="{3D4BD39B-64BD-A745-B398-A9F765345E42}" type="presParOf" srcId="{E2DDC868-C3E0-E54A-991F-50A0C32E2EB1}" destId="{7BD55F28-D83E-1D4E-A09A-C9C7D1E81620}" srcOrd="0" destOrd="0" presId="urn:microsoft.com/office/officeart/2005/8/layout/hierarchy2"/>
    <dgm:cxn modelId="{E9669C3A-CFBE-D541-9610-0E1BE875341E}" type="presParOf" srcId="{D2F2044A-A53A-6544-B8FD-559E8E7A1F68}" destId="{8FC105C9-DCFF-2443-B4DF-800D2042EF6C}" srcOrd="1" destOrd="0" presId="urn:microsoft.com/office/officeart/2005/8/layout/hierarchy2"/>
    <dgm:cxn modelId="{CD7785FB-99E5-8C40-B006-6275AEE29069}" type="presParOf" srcId="{8FC105C9-DCFF-2443-B4DF-800D2042EF6C}" destId="{DE870671-04CB-444D-B5C6-8CC9535402A6}" srcOrd="0" destOrd="0" presId="urn:microsoft.com/office/officeart/2005/8/layout/hierarchy2"/>
    <dgm:cxn modelId="{177A9123-4973-D04B-9874-322A2DC62223}" type="presParOf" srcId="{8FC105C9-DCFF-2443-B4DF-800D2042EF6C}" destId="{6308F50A-8D2D-F342-BFA9-31F785B5DA5E}" srcOrd="1" destOrd="0" presId="urn:microsoft.com/office/officeart/2005/8/layout/hierarchy2"/>
    <dgm:cxn modelId="{B7176A03-A2C4-5344-BD6D-222F368636B7}" type="presParOf" srcId="{6308F50A-8D2D-F342-BFA9-31F785B5DA5E}" destId="{FDCB3F7F-4AF0-284F-93DD-090F85B7E6E0}" srcOrd="0" destOrd="0" presId="urn:microsoft.com/office/officeart/2005/8/layout/hierarchy2"/>
    <dgm:cxn modelId="{F380E3FF-4C6C-6A42-8DD2-26E39C2054F9}" type="presParOf" srcId="{FDCB3F7F-4AF0-284F-93DD-090F85B7E6E0}" destId="{4D839887-C645-6945-BAFE-61383F919152}" srcOrd="0" destOrd="0" presId="urn:microsoft.com/office/officeart/2005/8/layout/hierarchy2"/>
    <dgm:cxn modelId="{9BE61605-E740-C342-95FF-74E57DA3C76F}" type="presParOf" srcId="{6308F50A-8D2D-F342-BFA9-31F785B5DA5E}" destId="{30055326-2338-CD41-B726-83DFC6A40BDA}" srcOrd="1" destOrd="0" presId="urn:microsoft.com/office/officeart/2005/8/layout/hierarchy2"/>
    <dgm:cxn modelId="{3265DBF4-99AE-2E4B-9926-2D921A8F5233}" type="presParOf" srcId="{30055326-2338-CD41-B726-83DFC6A40BDA}" destId="{AEED021C-FE3E-F44C-9570-ECE85E5A9B9F}" srcOrd="0" destOrd="0" presId="urn:microsoft.com/office/officeart/2005/8/layout/hierarchy2"/>
    <dgm:cxn modelId="{0BC785EC-5EB9-EA42-8D6A-E27D904C4F9E}" type="presParOf" srcId="{30055326-2338-CD41-B726-83DFC6A40BDA}" destId="{15154EF3-CC32-C744-8249-C5002BA0F03D}" srcOrd="1" destOrd="0" presId="urn:microsoft.com/office/officeart/2005/8/layout/hierarchy2"/>
    <dgm:cxn modelId="{FFAE6471-86E4-1845-B0D8-7EE694EC30D3}" type="presParOf" srcId="{6308F50A-8D2D-F342-BFA9-31F785B5DA5E}" destId="{06F1B711-1DC7-3D44-87D2-C89ECF6DA861}" srcOrd="2" destOrd="0" presId="urn:microsoft.com/office/officeart/2005/8/layout/hierarchy2"/>
    <dgm:cxn modelId="{59FBD90C-EE1D-9742-9951-62121478C2C0}" type="presParOf" srcId="{06F1B711-1DC7-3D44-87D2-C89ECF6DA861}" destId="{C73CD968-8CA2-0F47-A6D4-20AFA9B0B687}" srcOrd="0" destOrd="0" presId="urn:microsoft.com/office/officeart/2005/8/layout/hierarchy2"/>
    <dgm:cxn modelId="{E714F4B2-D64C-184A-A424-FAB2F717219F}" type="presParOf" srcId="{6308F50A-8D2D-F342-BFA9-31F785B5DA5E}" destId="{DADC72C6-5D73-5E41-9ADA-21F2B8E696F9}" srcOrd="3" destOrd="0" presId="urn:microsoft.com/office/officeart/2005/8/layout/hierarchy2"/>
    <dgm:cxn modelId="{5ED1E16C-C190-C940-B473-E64B228F3E3E}" type="presParOf" srcId="{DADC72C6-5D73-5E41-9ADA-21F2B8E696F9}" destId="{EC70E565-ADE4-BD46-B294-A02748068111}" srcOrd="0" destOrd="0" presId="urn:microsoft.com/office/officeart/2005/8/layout/hierarchy2"/>
    <dgm:cxn modelId="{F624543E-7FDE-4247-9348-84273A0D505D}" type="presParOf" srcId="{DADC72C6-5D73-5E41-9ADA-21F2B8E696F9}" destId="{95F79BC5-F7C2-324F-88C7-7C90D633824E}" srcOrd="1" destOrd="0" presId="urn:microsoft.com/office/officeart/2005/8/layout/hierarchy2"/>
    <dgm:cxn modelId="{70947AAD-3FC3-B945-A8A8-1BAE3BA362D8}" type="presParOf" srcId="{6308F50A-8D2D-F342-BFA9-31F785B5DA5E}" destId="{CE44A446-1FB7-AC49-A99C-16C80C448D23}" srcOrd="4" destOrd="0" presId="urn:microsoft.com/office/officeart/2005/8/layout/hierarchy2"/>
    <dgm:cxn modelId="{3CCB83B6-B77D-2444-AFFB-DB8AE54F3B3F}" type="presParOf" srcId="{CE44A446-1FB7-AC49-A99C-16C80C448D23}" destId="{16A44F74-76DA-0745-B47B-8F2424618605}" srcOrd="0" destOrd="0" presId="urn:microsoft.com/office/officeart/2005/8/layout/hierarchy2"/>
    <dgm:cxn modelId="{3314DF36-7773-4843-8304-B57284F17FB5}" type="presParOf" srcId="{6308F50A-8D2D-F342-BFA9-31F785B5DA5E}" destId="{FCC0ECBE-E05D-F141-90EF-A9F5B61CB74E}" srcOrd="5" destOrd="0" presId="urn:microsoft.com/office/officeart/2005/8/layout/hierarchy2"/>
    <dgm:cxn modelId="{66E6A869-6C7C-AF4F-925A-55176119A7F7}" type="presParOf" srcId="{FCC0ECBE-E05D-F141-90EF-A9F5B61CB74E}" destId="{E6D8ADB3-B31B-134D-A5FE-8DEA7F40B74F}" srcOrd="0" destOrd="0" presId="urn:microsoft.com/office/officeart/2005/8/layout/hierarchy2"/>
    <dgm:cxn modelId="{5FD0F81A-AB7E-4944-9464-564EB4BDD6AB}" type="presParOf" srcId="{FCC0ECBE-E05D-F141-90EF-A9F5B61CB74E}" destId="{6E27DBEE-E086-2847-B289-D2154D448415}" srcOrd="1" destOrd="0" presId="urn:microsoft.com/office/officeart/2005/8/layout/hierarchy2"/>
    <dgm:cxn modelId="{132A92DF-CA76-4442-A137-37628517DCCA}" type="presParOf" srcId="{6308F50A-8D2D-F342-BFA9-31F785B5DA5E}" destId="{86944B54-607F-4B48-91C2-112BC51BA20E}" srcOrd="6" destOrd="0" presId="urn:microsoft.com/office/officeart/2005/8/layout/hierarchy2"/>
    <dgm:cxn modelId="{6EE617A4-024F-6C40-B511-FB26751238CF}" type="presParOf" srcId="{86944B54-607F-4B48-91C2-112BC51BA20E}" destId="{A46F069F-0627-DB46-84BC-87558C16D42D}" srcOrd="0" destOrd="0" presId="urn:microsoft.com/office/officeart/2005/8/layout/hierarchy2"/>
    <dgm:cxn modelId="{839ECCE4-C9EC-2D45-85A1-3173E09A29B9}" type="presParOf" srcId="{6308F50A-8D2D-F342-BFA9-31F785B5DA5E}" destId="{F9F6CFB4-5701-0744-AE7C-72E870D5DBB1}" srcOrd="7" destOrd="0" presId="urn:microsoft.com/office/officeart/2005/8/layout/hierarchy2"/>
    <dgm:cxn modelId="{EE0C1D4D-EB14-F942-9059-9672B8C8C50F}" type="presParOf" srcId="{F9F6CFB4-5701-0744-AE7C-72E870D5DBB1}" destId="{E5728B30-CE68-094F-BD46-4127838DE63A}" srcOrd="0" destOrd="0" presId="urn:microsoft.com/office/officeart/2005/8/layout/hierarchy2"/>
    <dgm:cxn modelId="{D681E8A9-C650-F24E-BFD2-0B794B8248F6}" type="presParOf" srcId="{F9F6CFB4-5701-0744-AE7C-72E870D5DBB1}" destId="{F1DA250E-102E-0346-A4D4-5865640B5D8D}" srcOrd="1" destOrd="0" presId="urn:microsoft.com/office/officeart/2005/8/layout/hierarchy2"/>
    <dgm:cxn modelId="{933ABADD-E78C-C548-B0CE-EC3F317762EF}" type="presParOf" srcId="{D2F2044A-A53A-6544-B8FD-559E8E7A1F68}" destId="{D073BE5A-92FF-1D4E-8D8C-8F00CCC9FBA6}" srcOrd="2" destOrd="0" presId="urn:microsoft.com/office/officeart/2005/8/layout/hierarchy2"/>
    <dgm:cxn modelId="{2433B41A-A96F-4E4A-9233-7F25E7B14A0C}" type="presParOf" srcId="{D073BE5A-92FF-1D4E-8D8C-8F00CCC9FBA6}" destId="{77FADAD6-94FC-C048-9536-D47DD23DBFA4}" srcOrd="0" destOrd="0" presId="urn:microsoft.com/office/officeart/2005/8/layout/hierarchy2"/>
    <dgm:cxn modelId="{087B6E64-4CE2-CE42-AAEC-57DED1FD1D56}" type="presParOf" srcId="{D2F2044A-A53A-6544-B8FD-559E8E7A1F68}" destId="{D878158D-77EC-A946-A8BF-AC575C309D1D}" srcOrd="3" destOrd="0" presId="urn:microsoft.com/office/officeart/2005/8/layout/hierarchy2"/>
    <dgm:cxn modelId="{40EC1387-5CA1-8949-B59F-D5B65C1E2A21}" type="presParOf" srcId="{D878158D-77EC-A946-A8BF-AC575C309D1D}" destId="{31390CA9-64D7-9B46-9DC0-B5523CB42850}" srcOrd="0" destOrd="0" presId="urn:microsoft.com/office/officeart/2005/8/layout/hierarchy2"/>
    <dgm:cxn modelId="{1F5B984F-011F-3341-BE3A-3855366FFE37}" type="presParOf" srcId="{D878158D-77EC-A946-A8BF-AC575C309D1D}" destId="{E06912AD-2066-9345-949A-D7DF5B31AF66}" srcOrd="1" destOrd="0" presId="urn:microsoft.com/office/officeart/2005/8/layout/hierarchy2"/>
  </dgm:cxnLst>
  <dgm:bg>
    <a:solidFill>
      <a:schemeClr val="bg1"/>
    </a:solidFill>
  </dgm:bg>
  <dgm:whole>
    <a:ln>
      <a:solidFill>
        <a:schemeClr val="tx1"/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888D3AA-208D-214C-AD8B-7B6CAE917FE1}">
      <dsp:nvSpPr>
        <dsp:cNvPr id="0" name=""/>
        <dsp:cNvSpPr/>
      </dsp:nvSpPr>
      <dsp:spPr>
        <a:xfrm>
          <a:off x="603391" y="948683"/>
          <a:ext cx="1050304" cy="111142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5,893 </a:t>
          </a:r>
        </a:p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50" b="1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CIRPs commenced</a:t>
          </a:r>
          <a:endParaRPr lang="en-GB" sz="105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634153" y="979445"/>
        <a:ext cx="988780" cy="1049903"/>
      </dsp:txXfrm>
    </dsp:sp>
    <dsp:sp modelId="{E2DDC868-C3E0-E54A-991F-50A0C32E2EB1}">
      <dsp:nvSpPr>
        <dsp:cNvPr id="0" name=""/>
        <dsp:cNvSpPr/>
      </dsp:nvSpPr>
      <dsp:spPr>
        <a:xfrm rot="20066367">
          <a:off x="1615660" y="1316501"/>
          <a:ext cx="777265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777265" y="2021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984861" y="1317284"/>
        <a:ext cx="38863" cy="38863"/>
      </dsp:txXfrm>
    </dsp:sp>
    <dsp:sp modelId="{DE870671-04CB-444D-B5C6-8CC9535402A6}">
      <dsp:nvSpPr>
        <dsp:cNvPr id="0" name=""/>
        <dsp:cNvSpPr/>
      </dsp:nvSpPr>
      <dsp:spPr>
        <a:xfrm>
          <a:off x="2354890" y="906458"/>
          <a:ext cx="1050304" cy="525152"/>
        </a:xfrm>
        <a:prstGeom prst="roundRect">
          <a:avLst>
            <a:gd name="adj" fmla="val 10000"/>
          </a:avLst>
        </a:prstGeom>
        <a:solidFill>
          <a:srgbClr val="23C478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b="1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3,946 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b="1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CIRPs Closed</a:t>
          </a:r>
        </a:p>
      </dsp:txBody>
      <dsp:txXfrm>
        <a:off x="2370271" y="921839"/>
        <a:ext cx="1019542" cy="494390"/>
      </dsp:txXfrm>
    </dsp:sp>
    <dsp:sp modelId="{FDCB3F7F-4AF0-284F-93DD-090F85B7E6E0}">
      <dsp:nvSpPr>
        <dsp:cNvPr id="0" name=""/>
        <dsp:cNvSpPr/>
      </dsp:nvSpPr>
      <dsp:spPr>
        <a:xfrm rot="17692822">
          <a:off x="3115972" y="695876"/>
          <a:ext cx="998566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998566" y="2021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590291" y="691126"/>
        <a:ext cx="49928" cy="49928"/>
      </dsp:txXfrm>
    </dsp:sp>
    <dsp:sp modelId="{AEED021C-FE3E-F44C-9570-ECE85E5A9B9F}">
      <dsp:nvSpPr>
        <dsp:cNvPr id="0" name=""/>
        <dsp:cNvSpPr/>
      </dsp:nvSpPr>
      <dsp:spPr>
        <a:xfrm>
          <a:off x="3825316" y="570"/>
          <a:ext cx="1050304" cy="525152"/>
        </a:xfrm>
        <a:prstGeom prst="roundRect">
          <a:avLst>
            <a:gd name="adj" fmla="val 10000"/>
          </a:avLst>
        </a:prstGeom>
        <a:solidFill>
          <a:srgbClr val="00B050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846 by appeal or review or settled </a:t>
          </a:r>
          <a:endParaRPr lang="en-GB" sz="10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840697" y="15951"/>
        <a:ext cx="1019542" cy="494390"/>
      </dsp:txXfrm>
    </dsp:sp>
    <dsp:sp modelId="{06F1B711-1DC7-3D44-87D2-C89ECF6DA861}">
      <dsp:nvSpPr>
        <dsp:cNvPr id="0" name=""/>
        <dsp:cNvSpPr/>
      </dsp:nvSpPr>
      <dsp:spPr>
        <a:xfrm rot="19457599">
          <a:off x="3356565" y="997838"/>
          <a:ext cx="517381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517381" y="2021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602321" y="1005119"/>
        <a:ext cx="25869" cy="25869"/>
      </dsp:txXfrm>
    </dsp:sp>
    <dsp:sp modelId="{EC70E565-ADE4-BD46-B294-A02748068111}">
      <dsp:nvSpPr>
        <dsp:cNvPr id="0" name=""/>
        <dsp:cNvSpPr/>
      </dsp:nvSpPr>
      <dsp:spPr>
        <a:xfrm>
          <a:off x="3825316" y="604496"/>
          <a:ext cx="1050304" cy="525152"/>
        </a:xfrm>
        <a:prstGeom prst="roundRect">
          <a:avLst>
            <a:gd name="adj" fmla="val 10000"/>
          </a:avLst>
        </a:prstGeom>
        <a:solidFill>
          <a:schemeClr val="accent4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740 by withdrawals</a:t>
          </a:r>
        </a:p>
      </dsp:txBody>
      <dsp:txXfrm>
        <a:off x="3840697" y="619877"/>
        <a:ext cx="1019542" cy="494390"/>
      </dsp:txXfrm>
    </dsp:sp>
    <dsp:sp modelId="{CE44A446-1FB7-AC49-A99C-16C80C448D23}">
      <dsp:nvSpPr>
        <dsp:cNvPr id="0" name=""/>
        <dsp:cNvSpPr/>
      </dsp:nvSpPr>
      <dsp:spPr>
        <a:xfrm rot="2142401">
          <a:off x="3356565" y="1299801"/>
          <a:ext cx="517381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517381" y="2021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602321" y="1307081"/>
        <a:ext cx="25869" cy="25869"/>
      </dsp:txXfrm>
    </dsp:sp>
    <dsp:sp modelId="{E6D8ADB3-B31B-134D-A5FE-8DEA7F40B74F}">
      <dsp:nvSpPr>
        <dsp:cNvPr id="0" name=""/>
        <dsp:cNvSpPr/>
      </dsp:nvSpPr>
      <dsp:spPr>
        <a:xfrm>
          <a:off x="3825316" y="1208421"/>
          <a:ext cx="1050304" cy="525152"/>
        </a:xfrm>
        <a:prstGeom prst="roundRect">
          <a:avLst>
            <a:gd name="adj" fmla="val 10000"/>
          </a:avLst>
        </a:prstGeom>
        <a:solidFill>
          <a:srgbClr val="CE6156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1,807 by liquidation </a:t>
          </a:r>
        </a:p>
      </dsp:txBody>
      <dsp:txXfrm>
        <a:off x="3840697" y="1223802"/>
        <a:ext cx="1019542" cy="494390"/>
      </dsp:txXfrm>
    </dsp:sp>
    <dsp:sp modelId="{86944B54-607F-4B48-91C2-112BC51BA20E}">
      <dsp:nvSpPr>
        <dsp:cNvPr id="0" name=""/>
        <dsp:cNvSpPr/>
      </dsp:nvSpPr>
      <dsp:spPr>
        <a:xfrm rot="3907178">
          <a:off x="3115972" y="1601764"/>
          <a:ext cx="998566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998566" y="2021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3590291" y="1597014"/>
        <a:ext cx="49928" cy="49928"/>
      </dsp:txXfrm>
    </dsp:sp>
    <dsp:sp modelId="{E5728B30-CE68-094F-BD46-4127838DE63A}">
      <dsp:nvSpPr>
        <dsp:cNvPr id="0" name=""/>
        <dsp:cNvSpPr/>
      </dsp:nvSpPr>
      <dsp:spPr>
        <a:xfrm>
          <a:off x="3825316" y="1812346"/>
          <a:ext cx="1050304" cy="525152"/>
        </a:xfrm>
        <a:prstGeom prst="roundRect">
          <a:avLst>
            <a:gd name="adj" fmla="val 10000"/>
          </a:avLst>
        </a:prstGeom>
        <a:solidFill>
          <a:srgbClr val="6EC9D0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kern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553 through resolution plans</a:t>
          </a:r>
        </a:p>
      </dsp:txBody>
      <dsp:txXfrm>
        <a:off x="3840697" y="1827727"/>
        <a:ext cx="1019542" cy="494390"/>
      </dsp:txXfrm>
    </dsp:sp>
    <dsp:sp modelId="{D073BE5A-92FF-1D4E-8D8C-8F00CCC9FBA6}">
      <dsp:nvSpPr>
        <dsp:cNvPr id="0" name=""/>
        <dsp:cNvSpPr/>
      </dsp:nvSpPr>
      <dsp:spPr>
        <a:xfrm rot="1257435">
          <a:off x="1628860" y="1618463"/>
          <a:ext cx="750865" cy="40429"/>
        </a:xfrm>
        <a:custGeom>
          <a:avLst/>
          <a:gdLst/>
          <a:ahLst/>
          <a:cxnLst/>
          <a:rect l="0" t="0" r="0" b="0"/>
          <a:pathLst>
            <a:path>
              <a:moveTo>
                <a:pt x="0" y="20214"/>
              </a:moveTo>
              <a:lnTo>
                <a:pt x="750865" y="2021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333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GB" sz="3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dsp:txBody>
      <dsp:txXfrm>
        <a:off x="1985521" y="1619907"/>
        <a:ext cx="37543" cy="37543"/>
      </dsp:txXfrm>
    </dsp:sp>
    <dsp:sp modelId="{31390CA9-64D7-9B46-9DC0-B5523CB42850}">
      <dsp:nvSpPr>
        <dsp:cNvPr id="0" name=""/>
        <dsp:cNvSpPr/>
      </dsp:nvSpPr>
      <dsp:spPr>
        <a:xfrm>
          <a:off x="2354890" y="1510384"/>
          <a:ext cx="1050304" cy="525152"/>
        </a:xfrm>
        <a:prstGeom prst="roundRect">
          <a:avLst>
            <a:gd name="adj" fmla="val 10000"/>
          </a:avLst>
        </a:prstGeom>
        <a:solidFill>
          <a:schemeClr val="accent2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1947 CIRPs Ongoing</a:t>
          </a:r>
        </a:p>
      </dsp:txBody>
      <dsp:txXfrm>
        <a:off x="2370271" y="1525765"/>
        <a:ext cx="1019542" cy="49439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38100</xdr:rowOff>
    </xdr:from>
    <xdr:to>
      <xdr:col>17</xdr:col>
      <xdr:colOff>196215</xdr:colOff>
      <xdr:row>14</xdr:row>
      <xdr:rowOff>118110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666AEA-780D-FF18-9046-8073D952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38100"/>
          <a:ext cx="6873240" cy="28803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19050</xdr:rowOff>
    </xdr:from>
    <xdr:to>
      <xdr:col>13</xdr:col>
      <xdr:colOff>200025</xdr:colOff>
      <xdr:row>13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11B46-82AE-C5B7-5033-B45877B22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19050"/>
          <a:ext cx="5981700" cy="2705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19050</xdr:rowOff>
    </xdr:from>
    <xdr:to>
      <xdr:col>12</xdr:col>
      <xdr:colOff>70485</xdr:colOff>
      <xdr:row>15</xdr:row>
      <xdr:rowOff>184785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C27AFD-3765-B1F4-B8C4-10B7D933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050"/>
          <a:ext cx="5013960" cy="30327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47625</xdr:rowOff>
    </xdr:from>
    <xdr:to>
      <xdr:col>11</xdr:col>
      <xdr:colOff>464820</xdr:colOff>
      <xdr:row>15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15255F-9DC7-34CF-8B07-16B33C43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47625"/>
          <a:ext cx="4579620" cy="28117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47625</xdr:rowOff>
    </xdr:from>
    <xdr:to>
      <xdr:col>11</xdr:col>
      <xdr:colOff>461010</xdr:colOff>
      <xdr:row>13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534133-E6ED-AFA6-5499-0FDB9AE9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5" y="47625"/>
          <a:ext cx="4594860" cy="2705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47625</xdr:rowOff>
    </xdr:from>
    <xdr:to>
      <xdr:col>9</xdr:col>
      <xdr:colOff>493395</xdr:colOff>
      <xdr:row>13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DBCD71-0234-30D0-70D7-3A9DFA83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47625"/>
          <a:ext cx="5417820" cy="29260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66</xdr:row>
      <xdr:rowOff>114300</xdr:rowOff>
    </xdr:from>
    <xdr:to>
      <xdr:col>12</xdr:col>
      <xdr:colOff>95250</xdr:colOff>
      <xdr:row>80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E03E69-40EB-4917-A103-5ED2AA15D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</xdr:colOff>
      <xdr:row>0</xdr:row>
      <xdr:rowOff>0</xdr:rowOff>
    </xdr:from>
    <xdr:to>
      <xdr:col>16</xdr:col>
      <xdr:colOff>462915</xdr:colOff>
      <xdr:row>9</xdr:row>
      <xdr:rowOff>139065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839734-C817-8757-7510-46F1F55E0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1850" y="0"/>
          <a:ext cx="9044940" cy="20345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9525</xdr:rowOff>
    </xdr:from>
    <xdr:to>
      <xdr:col>9</xdr:col>
      <xdr:colOff>171450</xdr:colOff>
      <xdr:row>14</xdr:row>
      <xdr:rowOff>377190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5C386-EC9A-F589-8CAE-B99215473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9525"/>
          <a:ext cx="4305300" cy="34061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19050</xdr:rowOff>
    </xdr:from>
    <xdr:to>
      <xdr:col>11</xdr:col>
      <xdr:colOff>127635</xdr:colOff>
      <xdr:row>7</xdr:row>
      <xdr:rowOff>270510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1D0E0-03C4-2608-6188-FDDF3F2AD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19050"/>
          <a:ext cx="5052060" cy="268986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28575</xdr:rowOff>
    </xdr:from>
    <xdr:to>
      <xdr:col>9</xdr:col>
      <xdr:colOff>480060</xdr:colOff>
      <xdr:row>8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EF84A2-6CC8-67D9-A2D1-5BFE8EB0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8575"/>
          <a:ext cx="4594860" cy="21107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9525</xdr:rowOff>
    </xdr:from>
    <xdr:to>
      <xdr:col>11</xdr:col>
      <xdr:colOff>45720</xdr:colOff>
      <xdr:row>7</xdr:row>
      <xdr:rowOff>360045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274ECE-6EEF-A3A9-DEBD-893A61AA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9525"/>
          <a:ext cx="4998720" cy="2750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0</xdr:rowOff>
    </xdr:from>
    <xdr:to>
      <xdr:col>10</xdr:col>
      <xdr:colOff>274320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F6EBBF-1C5F-062F-FFB0-422DAF958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0"/>
          <a:ext cx="4008120" cy="3124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788035</xdr:colOff>
      <xdr:row>13</xdr:row>
      <xdr:rowOff>137795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D2F8B1-A662-4DAC-B2D5-AE68AE2FE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10</xdr:col>
      <xdr:colOff>681990</xdr:colOff>
      <xdr:row>15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F9B8D-1694-08D2-8AFF-2D2755C8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0"/>
          <a:ext cx="5615940" cy="32689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9525</xdr:rowOff>
    </xdr:from>
    <xdr:to>
      <xdr:col>9</xdr:col>
      <xdr:colOff>104775</xdr:colOff>
      <xdr:row>15</xdr:row>
      <xdr:rowOff>131445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07C850-4177-7FEA-B336-E632E6942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9525"/>
          <a:ext cx="5067300" cy="33604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19050</xdr:rowOff>
    </xdr:from>
    <xdr:to>
      <xdr:col>8</xdr:col>
      <xdr:colOff>289560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07A7EE-2A49-7D55-3971-DA58635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9050"/>
          <a:ext cx="4404360" cy="30861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19050</xdr:rowOff>
    </xdr:from>
    <xdr:to>
      <xdr:col>12</xdr:col>
      <xdr:colOff>278142</xdr:colOff>
      <xdr:row>13</xdr:row>
      <xdr:rowOff>168259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C0534-9C3C-4BA1-A0B4-F95CC1AD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19050"/>
          <a:ext cx="4535817" cy="274953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9525</xdr:rowOff>
    </xdr:from>
    <xdr:to>
      <xdr:col>14</xdr:col>
      <xdr:colOff>153186</xdr:colOff>
      <xdr:row>12</xdr:row>
      <xdr:rowOff>28929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82C39-222D-46C7-93A5-9DE133717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9525"/>
          <a:ext cx="5630061" cy="253400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19050</xdr:rowOff>
    </xdr:from>
    <xdr:to>
      <xdr:col>12</xdr:col>
      <xdr:colOff>124605</xdr:colOff>
      <xdr:row>12</xdr:row>
      <xdr:rowOff>190859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98EEF-F51F-4A9B-A439-2CB3C5DE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19050"/>
          <a:ext cx="5591955" cy="257210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28575</xdr:rowOff>
    </xdr:from>
    <xdr:to>
      <xdr:col>18</xdr:col>
      <xdr:colOff>372234</xdr:colOff>
      <xdr:row>12</xdr:row>
      <xdr:rowOff>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33CA20-898A-48E2-99B8-1388D80FE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0" y="28575"/>
          <a:ext cx="5439534" cy="232442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47625</xdr:rowOff>
    </xdr:from>
    <xdr:to>
      <xdr:col>13</xdr:col>
      <xdr:colOff>156972</xdr:colOff>
      <xdr:row>14</xdr:row>
      <xdr:rowOff>135509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A4C59-9530-4BA5-A3FC-AF4E689DA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47625"/>
          <a:ext cx="4395597" cy="292633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28575</xdr:rowOff>
    </xdr:from>
    <xdr:to>
      <xdr:col>9</xdr:col>
      <xdr:colOff>369570</xdr:colOff>
      <xdr:row>11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495677-6547-7349-A1F6-879BF9881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28575"/>
          <a:ext cx="4008120" cy="259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10</xdr:col>
      <xdr:colOff>26670</xdr:colOff>
      <xdr:row>14</xdr:row>
      <xdr:rowOff>80010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671FD-9AD8-338F-474F-4266C4BD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4579620" cy="288036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9525</xdr:rowOff>
    </xdr:from>
    <xdr:to>
      <xdr:col>10</xdr:col>
      <xdr:colOff>527685</xdr:colOff>
      <xdr:row>11</xdr:row>
      <xdr:rowOff>74295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0A3B5-2C80-A72D-82F2-72EBC3F7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525"/>
          <a:ext cx="4175760" cy="259842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19050</xdr:rowOff>
    </xdr:from>
    <xdr:to>
      <xdr:col>9</xdr:col>
      <xdr:colOff>259080</xdr:colOff>
      <xdr:row>12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222B1-B4A8-001F-C0E8-6C7E4AEA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9050"/>
          <a:ext cx="3268980" cy="27813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28575</xdr:rowOff>
    </xdr:from>
    <xdr:to>
      <xdr:col>9</xdr:col>
      <xdr:colOff>371475</xdr:colOff>
      <xdr:row>13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99EF27-0B89-57AE-1286-2FFCD1C32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28575"/>
          <a:ext cx="3390900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0</xdr:rowOff>
    </xdr:from>
    <xdr:to>
      <xdr:col>16</xdr:col>
      <xdr:colOff>118110</xdr:colOff>
      <xdr:row>15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5A6BFD-FAEC-963E-6ADC-DE4CC597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0"/>
          <a:ext cx="4823460" cy="3368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19050</xdr:rowOff>
    </xdr:from>
    <xdr:to>
      <xdr:col>14</xdr:col>
      <xdr:colOff>548640</xdr:colOff>
      <xdr:row>14</xdr:row>
      <xdr:rowOff>34290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08F21-A92E-9C75-DE05-795C2ABD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5" y="19050"/>
          <a:ext cx="4053840" cy="3215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28575</xdr:rowOff>
    </xdr:from>
    <xdr:to>
      <xdr:col>18</xdr:col>
      <xdr:colOff>41910</xdr:colOff>
      <xdr:row>15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3C6A28-B37F-9B5D-7C30-7AB7B666B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175" y="28575"/>
          <a:ext cx="6499860" cy="30022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403225</xdr:colOff>
      <xdr:row>1</xdr:row>
      <xdr:rowOff>184150</xdr:rowOff>
    </xdr:from>
    <xdr:to>
      <xdr:col>8</xdr:col>
      <xdr:colOff>288925</xdr:colOff>
      <xdr:row>1</xdr:row>
      <xdr:rowOff>609600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63E8D7C-6736-4A21-BC92-F120D17BD985}"/>
            </a:ext>
          </a:extLst>
        </xdr:cNvPr>
        <xdr:cNvSpPr/>
      </xdr:nvSpPr>
      <xdr:spPr>
        <a:xfrm>
          <a:off x="6813550" y="384175"/>
          <a:ext cx="714375" cy="425450"/>
        </a:xfrm>
        <a:prstGeom prst="ellipse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3</xdr:col>
      <xdr:colOff>28575</xdr:colOff>
      <xdr:row>0</xdr:row>
      <xdr:rowOff>38100</xdr:rowOff>
    </xdr:from>
    <xdr:to>
      <xdr:col>8</xdr:col>
      <xdr:colOff>304800</xdr:colOff>
      <xdr:row>11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2845CD-9B6D-F3EC-9AF3-FD505AC40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38100"/>
          <a:ext cx="4419600" cy="2667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11</xdr:col>
      <xdr:colOff>480060</xdr:colOff>
      <xdr:row>13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E3AFAB-6829-7917-8AC8-E3F4DABCB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0"/>
          <a:ext cx="4594860" cy="274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12</xdr:col>
      <xdr:colOff>203835</xdr:colOff>
      <xdr:row>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110AC-D0E5-CA0F-7953-05ACB1A2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5" y="0"/>
          <a:ext cx="5128260" cy="2895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riyomondal/Desktop/MPD_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yankasachdeva/Desktop/Priyanka%20Office/Office%20files/MLAD/Annual%20report/Annual%20report%202022-23/Annual%20report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ity Condition Chart 4a"/>
      <sheetName val="Liquidity Condition Chart 4b"/>
      <sheetName val="chart 6"/>
      <sheetName val="Credit Growth Chart 5"/>
    </sheetNames>
    <sheetDataSet>
      <sheetData sheetId="0">
        <row r="1">
          <cell r="C1" t="str">
            <v>Net LAF</v>
          </cell>
        </row>
        <row r="2">
          <cell r="C2">
            <v>671793</v>
          </cell>
        </row>
        <row r="3">
          <cell r="C3">
            <v>778062</v>
          </cell>
        </row>
        <row r="4">
          <cell r="C4">
            <v>783339</v>
          </cell>
        </row>
        <row r="5">
          <cell r="C5">
            <v>849004</v>
          </cell>
        </row>
        <row r="6">
          <cell r="C6">
            <v>840412</v>
          </cell>
        </row>
        <row r="7">
          <cell r="C7">
            <v>829776</v>
          </cell>
        </row>
        <row r="8">
          <cell r="C8">
            <v>807921</v>
          </cell>
        </row>
        <row r="9">
          <cell r="C9">
            <v>735052</v>
          </cell>
        </row>
        <row r="10">
          <cell r="C10">
            <v>745477</v>
          </cell>
        </row>
        <row r="11">
          <cell r="C11">
            <v>753438</v>
          </cell>
        </row>
        <row r="12">
          <cell r="C12">
            <v>735447</v>
          </cell>
        </row>
        <row r="13">
          <cell r="C13">
            <v>743178</v>
          </cell>
        </row>
        <row r="14">
          <cell r="C14">
            <v>710275</v>
          </cell>
        </row>
        <row r="15">
          <cell r="C15">
            <v>721620</v>
          </cell>
        </row>
        <row r="16">
          <cell r="C16">
            <v>724448</v>
          </cell>
        </row>
        <row r="17">
          <cell r="C17">
            <v>761651</v>
          </cell>
        </row>
        <row r="18">
          <cell r="C18">
            <v>767902</v>
          </cell>
        </row>
        <row r="19">
          <cell r="C19">
            <v>734229</v>
          </cell>
        </row>
        <row r="20">
          <cell r="C20">
            <v>719391</v>
          </cell>
        </row>
        <row r="21">
          <cell r="C21">
            <v>688537</v>
          </cell>
        </row>
        <row r="22">
          <cell r="C22">
            <v>620893</v>
          </cell>
        </row>
        <row r="23">
          <cell r="C23">
            <v>581785</v>
          </cell>
        </row>
        <row r="24">
          <cell r="C24">
            <v>598303</v>
          </cell>
        </row>
        <row r="25">
          <cell r="C25">
            <v>602182</v>
          </cell>
        </row>
        <row r="26">
          <cell r="C26">
            <v>551458</v>
          </cell>
        </row>
        <row r="27">
          <cell r="C27">
            <v>556034</v>
          </cell>
        </row>
        <row r="28">
          <cell r="C28">
            <v>548400</v>
          </cell>
        </row>
        <row r="29">
          <cell r="C29">
            <v>506978</v>
          </cell>
        </row>
        <row r="30">
          <cell r="C30">
            <v>525911</v>
          </cell>
        </row>
        <row r="31">
          <cell r="C31">
            <v>566962</v>
          </cell>
        </row>
        <row r="32">
          <cell r="C32">
            <v>576076</v>
          </cell>
        </row>
        <row r="33">
          <cell r="C33">
            <v>553797</v>
          </cell>
        </row>
        <row r="34">
          <cell r="C34">
            <v>582873</v>
          </cell>
        </row>
        <row r="35">
          <cell r="C35">
            <v>597944</v>
          </cell>
        </row>
        <row r="36">
          <cell r="C36">
            <v>575769</v>
          </cell>
        </row>
        <row r="37">
          <cell r="C37">
            <v>499052</v>
          </cell>
        </row>
        <row r="38">
          <cell r="C38">
            <v>524957</v>
          </cell>
        </row>
        <row r="39">
          <cell r="C39">
            <v>532571</v>
          </cell>
        </row>
        <row r="40">
          <cell r="C40">
            <v>511380</v>
          </cell>
        </row>
        <row r="41">
          <cell r="C41">
            <v>525110</v>
          </cell>
        </row>
        <row r="42">
          <cell r="C42">
            <v>522344</v>
          </cell>
        </row>
        <row r="43">
          <cell r="C43">
            <v>527902</v>
          </cell>
        </row>
        <row r="44">
          <cell r="C44">
            <v>523094</v>
          </cell>
        </row>
        <row r="45">
          <cell r="C45">
            <v>528739</v>
          </cell>
        </row>
        <row r="46">
          <cell r="C46">
            <v>531884</v>
          </cell>
        </row>
        <row r="47">
          <cell r="C47">
            <v>565556</v>
          </cell>
        </row>
        <row r="48">
          <cell r="C48">
            <v>566857</v>
          </cell>
        </row>
        <row r="49">
          <cell r="C49">
            <v>533435</v>
          </cell>
        </row>
        <row r="50">
          <cell r="C50">
            <v>514633</v>
          </cell>
        </row>
        <row r="51">
          <cell r="C51">
            <v>357427</v>
          </cell>
        </row>
        <row r="52">
          <cell r="C52">
            <v>390563</v>
          </cell>
        </row>
        <row r="53">
          <cell r="C53">
            <v>395589</v>
          </cell>
        </row>
        <row r="54">
          <cell r="C54">
            <v>374472</v>
          </cell>
        </row>
        <row r="55">
          <cell r="C55">
            <v>366206</v>
          </cell>
        </row>
        <row r="56">
          <cell r="C56">
            <v>352855</v>
          </cell>
        </row>
        <row r="57">
          <cell r="C57">
            <v>345757</v>
          </cell>
        </row>
        <row r="58">
          <cell r="C58">
            <v>339724</v>
          </cell>
        </row>
        <row r="59">
          <cell r="C59">
            <v>343601</v>
          </cell>
        </row>
        <row r="60">
          <cell r="C60">
            <v>349658</v>
          </cell>
        </row>
        <row r="61">
          <cell r="C61">
            <v>331805</v>
          </cell>
        </row>
        <row r="62">
          <cell r="C62">
            <v>363214</v>
          </cell>
        </row>
        <row r="63">
          <cell r="C63">
            <v>413227</v>
          </cell>
        </row>
        <row r="64">
          <cell r="C64">
            <v>400873</v>
          </cell>
        </row>
        <row r="65">
          <cell r="C65">
            <v>380558</v>
          </cell>
        </row>
        <row r="66">
          <cell r="C66">
            <v>417469</v>
          </cell>
        </row>
        <row r="67">
          <cell r="C67">
            <v>420742</v>
          </cell>
        </row>
        <row r="68">
          <cell r="C68">
            <v>369365</v>
          </cell>
        </row>
        <row r="69">
          <cell r="C69">
            <v>366249</v>
          </cell>
        </row>
        <row r="70">
          <cell r="C70">
            <v>378702</v>
          </cell>
        </row>
        <row r="71">
          <cell r="C71">
            <v>371042</v>
          </cell>
        </row>
        <row r="72">
          <cell r="C72">
            <v>404328</v>
          </cell>
        </row>
        <row r="73">
          <cell r="C73">
            <v>412405</v>
          </cell>
        </row>
        <row r="74">
          <cell r="C74">
            <v>419332</v>
          </cell>
        </row>
        <row r="75">
          <cell r="C75">
            <v>406863</v>
          </cell>
        </row>
        <row r="76">
          <cell r="C76">
            <v>409888</v>
          </cell>
        </row>
        <row r="77">
          <cell r="C77">
            <v>395626</v>
          </cell>
        </row>
        <row r="78">
          <cell r="C78">
            <v>336005</v>
          </cell>
        </row>
        <row r="79">
          <cell r="C79">
            <v>278077</v>
          </cell>
        </row>
        <row r="80">
          <cell r="C80">
            <v>302154</v>
          </cell>
        </row>
        <row r="81">
          <cell r="C81">
            <v>304292</v>
          </cell>
        </row>
        <row r="82">
          <cell r="C82">
            <v>263799</v>
          </cell>
        </row>
        <row r="83">
          <cell r="C83">
            <v>258094</v>
          </cell>
        </row>
        <row r="84">
          <cell r="C84">
            <v>254785</v>
          </cell>
        </row>
        <row r="85">
          <cell r="C85">
            <v>242242</v>
          </cell>
        </row>
        <row r="86">
          <cell r="C86">
            <v>244891</v>
          </cell>
        </row>
        <row r="87">
          <cell r="C87">
            <v>250190</v>
          </cell>
        </row>
        <row r="88">
          <cell r="C88">
            <v>255163</v>
          </cell>
        </row>
        <row r="89">
          <cell r="C89">
            <v>260855</v>
          </cell>
        </row>
        <row r="90">
          <cell r="C90">
            <v>280433</v>
          </cell>
        </row>
        <row r="91">
          <cell r="C91">
            <v>295458</v>
          </cell>
        </row>
        <row r="92">
          <cell r="C92">
            <v>334814</v>
          </cell>
        </row>
        <row r="93">
          <cell r="C93">
            <v>321524</v>
          </cell>
        </row>
        <row r="94">
          <cell r="C94">
            <v>365923</v>
          </cell>
        </row>
        <row r="95">
          <cell r="C95">
            <v>370838</v>
          </cell>
        </row>
        <row r="96">
          <cell r="C96">
            <v>333100</v>
          </cell>
        </row>
        <row r="97">
          <cell r="C97">
            <v>368375</v>
          </cell>
        </row>
        <row r="98">
          <cell r="C98">
            <v>331090</v>
          </cell>
        </row>
        <row r="99">
          <cell r="C99">
            <v>297497</v>
          </cell>
        </row>
        <row r="100">
          <cell r="C100">
            <v>287735</v>
          </cell>
        </row>
        <row r="101">
          <cell r="C101">
            <v>293092</v>
          </cell>
        </row>
        <row r="102">
          <cell r="C102">
            <v>300176</v>
          </cell>
        </row>
        <row r="103">
          <cell r="C103">
            <v>264913</v>
          </cell>
        </row>
        <row r="104">
          <cell r="C104">
            <v>286164</v>
          </cell>
        </row>
        <row r="105">
          <cell r="C105">
            <v>305250</v>
          </cell>
        </row>
        <row r="106">
          <cell r="C106">
            <v>291663</v>
          </cell>
        </row>
        <row r="107">
          <cell r="C107">
            <v>226550</v>
          </cell>
        </row>
        <row r="108">
          <cell r="C108">
            <v>254427</v>
          </cell>
        </row>
        <row r="109">
          <cell r="C109">
            <v>258900</v>
          </cell>
        </row>
        <row r="110">
          <cell r="C110">
            <v>215670</v>
          </cell>
        </row>
        <row r="111">
          <cell r="C111">
            <v>214834</v>
          </cell>
        </row>
        <row r="112">
          <cell r="C112">
            <v>200059</v>
          </cell>
        </row>
        <row r="113">
          <cell r="C113">
            <v>174186</v>
          </cell>
        </row>
        <row r="114">
          <cell r="C114">
            <v>161752</v>
          </cell>
        </row>
        <row r="115">
          <cell r="C115">
            <v>166215</v>
          </cell>
        </row>
        <row r="116">
          <cell r="C116">
            <v>170115</v>
          </cell>
        </row>
        <row r="117">
          <cell r="C117">
            <v>120009</v>
          </cell>
        </row>
        <row r="118">
          <cell r="C118">
            <v>96579</v>
          </cell>
        </row>
        <row r="119">
          <cell r="C119">
            <v>96215</v>
          </cell>
        </row>
        <row r="120">
          <cell r="C120">
            <v>118004</v>
          </cell>
        </row>
        <row r="121">
          <cell r="C121">
            <v>105597</v>
          </cell>
        </row>
        <row r="122">
          <cell r="C122">
            <v>142087</v>
          </cell>
        </row>
        <row r="123">
          <cell r="C123">
            <v>147037</v>
          </cell>
        </row>
        <row r="124">
          <cell r="C124">
            <v>171445</v>
          </cell>
        </row>
        <row r="125">
          <cell r="C125">
            <v>242484</v>
          </cell>
        </row>
        <row r="126">
          <cell r="C126">
            <v>233024</v>
          </cell>
        </row>
        <row r="127">
          <cell r="C127">
            <v>254601</v>
          </cell>
        </row>
        <row r="128">
          <cell r="C128">
            <v>211411</v>
          </cell>
        </row>
        <row r="129">
          <cell r="C129">
            <v>230807</v>
          </cell>
        </row>
        <row r="130">
          <cell r="C130">
            <v>234479</v>
          </cell>
        </row>
        <row r="131">
          <cell r="C131">
            <v>130574</v>
          </cell>
        </row>
        <row r="132">
          <cell r="C132">
            <v>169184</v>
          </cell>
        </row>
        <row r="133">
          <cell r="C133">
            <v>169824</v>
          </cell>
        </row>
        <row r="134">
          <cell r="C134">
            <v>180894</v>
          </cell>
        </row>
        <row r="135">
          <cell r="C135">
            <v>107880</v>
          </cell>
        </row>
        <row r="136">
          <cell r="C136">
            <v>111904</v>
          </cell>
        </row>
        <row r="137">
          <cell r="C137">
            <v>113053</v>
          </cell>
        </row>
        <row r="138">
          <cell r="C138">
            <v>116016</v>
          </cell>
        </row>
        <row r="139">
          <cell r="C139">
            <v>161611</v>
          </cell>
        </row>
        <row r="140">
          <cell r="C140">
            <v>134258</v>
          </cell>
        </row>
        <row r="141">
          <cell r="C141">
            <v>162932</v>
          </cell>
        </row>
        <row r="142">
          <cell r="C142">
            <v>104506</v>
          </cell>
        </row>
        <row r="143">
          <cell r="C143">
            <v>143876</v>
          </cell>
        </row>
        <row r="144">
          <cell r="C144">
            <v>148229</v>
          </cell>
        </row>
        <row r="145">
          <cell r="C145">
            <v>86179</v>
          </cell>
        </row>
        <row r="146">
          <cell r="C146">
            <v>114103</v>
          </cell>
        </row>
        <row r="147">
          <cell r="C147">
            <v>110923</v>
          </cell>
        </row>
        <row r="148">
          <cell r="C148">
            <v>124364</v>
          </cell>
        </row>
        <row r="149">
          <cell r="C149">
            <v>137129</v>
          </cell>
        </row>
        <row r="150">
          <cell r="C150">
            <v>142710</v>
          </cell>
        </row>
        <row r="151">
          <cell r="C151">
            <v>146028</v>
          </cell>
        </row>
        <row r="152">
          <cell r="C152">
            <v>138464</v>
          </cell>
        </row>
        <row r="153">
          <cell r="C153">
            <v>101403</v>
          </cell>
        </row>
        <row r="154">
          <cell r="C154">
            <v>149713</v>
          </cell>
        </row>
        <row r="155">
          <cell r="C155">
            <v>178063</v>
          </cell>
        </row>
        <row r="156">
          <cell r="C156">
            <v>207573</v>
          </cell>
        </row>
        <row r="157">
          <cell r="C157">
            <v>245504</v>
          </cell>
        </row>
        <row r="158">
          <cell r="C158">
            <v>248513</v>
          </cell>
        </row>
        <row r="159">
          <cell r="C159">
            <v>238646</v>
          </cell>
        </row>
        <row r="160">
          <cell r="C160">
            <v>218139</v>
          </cell>
        </row>
        <row r="161">
          <cell r="C161">
            <v>191594</v>
          </cell>
        </row>
        <row r="162">
          <cell r="C162">
            <v>166557</v>
          </cell>
        </row>
        <row r="163">
          <cell r="C163">
            <v>132092</v>
          </cell>
        </row>
        <row r="164">
          <cell r="C164">
            <v>141192</v>
          </cell>
        </row>
        <row r="165">
          <cell r="C165">
            <v>147894</v>
          </cell>
        </row>
        <row r="166">
          <cell r="C166">
            <v>91978</v>
          </cell>
        </row>
        <row r="167">
          <cell r="C167">
            <v>82995</v>
          </cell>
        </row>
        <row r="168">
          <cell r="C168">
            <v>100536</v>
          </cell>
        </row>
        <row r="169">
          <cell r="C169">
            <v>80366</v>
          </cell>
        </row>
        <row r="170">
          <cell r="C170">
            <v>38798</v>
          </cell>
        </row>
        <row r="171">
          <cell r="C171">
            <v>63226</v>
          </cell>
        </row>
        <row r="172">
          <cell r="C172">
            <v>58468</v>
          </cell>
        </row>
        <row r="173">
          <cell r="C173">
            <v>35849</v>
          </cell>
        </row>
        <row r="174">
          <cell r="C174">
            <v>13886</v>
          </cell>
        </row>
        <row r="175">
          <cell r="C175">
            <v>24098</v>
          </cell>
        </row>
        <row r="176">
          <cell r="C176">
            <v>62689</v>
          </cell>
        </row>
        <row r="177">
          <cell r="C177">
            <v>49120</v>
          </cell>
        </row>
        <row r="178">
          <cell r="C178">
            <v>63764</v>
          </cell>
        </row>
        <row r="179">
          <cell r="C179">
            <v>67394</v>
          </cell>
        </row>
        <row r="180">
          <cell r="C180">
            <v>33590</v>
          </cell>
        </row>
        <row r="181">
          <cell r="C181">
            <v>26152</v>
          </cell>
        </row>
        <row r="182">
          <cell r="C182">
            <v>17484</v>
          </cell>
        </row>
        <row r="183">
          <cell r="C183">
            <v>2431</v>
          </cell>
        </row>
        <row r="184">
          <cell r="C184">
            <v>54110</v>
          </cell>
        </row>
        <row r="185">
          <cell r="C185">
            <v>126660</v>
          </cell>
        </row>
        <row r="186">
          <cell r="C186">
            <v>135859</v>
          </cell>
        </row>
        <row r="187">
          <cell r="C187">
            <v>138406</v>
          </cell>
        </row>
        <row r="188">
          <cell r="C188">
            <v>121138</v>
          </cell>
        </row>
        <row r="189">
          <cell r="C189">
            <v>135834</v>
          </cell>
        </row>
        <row r="190">
          <cell r="C190">
            <v>94978</v>
          </cell>
        </row>
        <row r="191">
          <cell r="C191">
            <v>61252</v>
          </cell>
        </row>
        <row r="192">
          <cell r="C192">
            <v>69228</v>
          </cell>
        </row>
        <row r="193">
          <cell r="C193">
            <v>71381</v>
          </cell>
        </row>
        <row r="194">
          <cell r="C194">
            <v>11999</v>
          </cell>
        </row>
        <row r="195">
          <cell r="C195">
            <v>32575</v>
          </cell>
        </row>
        <row r="196">
          <cell r="C196">
            <v>14129</v>
          </cell>
        </row>
        <row r="197">
          <cell r="C197">
            <v>18713</v>
          </cell>
        </row>
        <row r="198">
          <cell r="C198">
            <v>11314</v>
          </cell>
        </row>
        <row r="199">
          <cell r="C199">
            <v>40800</v>
          </cell>
        </row>
        <row r="200">
          <cell r="C200">
            <v>32672</v>
          </cell>
        </row>
        <row r="201">
          <cell r="C201">
            <v>33803</v>
          </cell>
        </row>
        <row r="202">
          <cell r="C202">
            <v>51275</v>
          </cell>
        </row>
        <row r="203">
          <cell r="C203">
            <v>27709</v>
          </cell>
        </row>
        <row r="204">
          <cell r="C204">
            <v>7384</v>
          </cell>
        </row>
        <row r="205">
          <cell r="C205">
            <v>-51589</v>
          </cell>
        </row>
        <row r="206">
          <cell r="C206">
            <v>-48533</v>
          </cell>
        </row>
        <row r="207">
          <cell r="C207">
            <v>-47704</v>
          </cell>
        </row>
        <row r="208">
          <cell r="C208">
            <v>-41564</v>
          </cell>
        </row>
        <row r="209">
          <cell r="C209">
            <v>-76824</v>
          </cell>
        </row>
        <row r="210">
          <cell r="C210">
            <v>-51748</v>
          </cell>
        </row>
        <row r="211">
          <cell r="C211">
            <v>-33022</v>
          </cell>
        </row>
        <row r="212">
          <cell r="C212">
            <v>-42121</v>
          </cell>
        </row>
        <row r="213">
          <cell r="C213">
            <v>-39908</v>
          </cell>
        </row>
        <row r="214">
          <cell r="C214">
            <v>-38195</v>
          </cell>
        </row>
        <row r="215">
          <cell r="C215">
            <v>2006</v>
          </cell>
        </row>
        <row r="216">
          <cell r="C216">
            <v>45508</v>
          </cell>
        </row>
        <row r="217">
          <cell r="C217">
            <v>108319</v>
          </cell>
        </row>
        <row r="218">
          <cell r="C218">
            <v>108916</v>
          </cell>
        </row>
        <row r="219">
          <cell r="C219">
            <v>88496</v>
          </cell>
        </row>
        <row r="220">
          <cell r="C220">
            <v>99570</v>
          </cell>
        </row>
        <row r="221">
          <cell r="C221">
            <v>101790</v>
          </cell>
        </row>
        <row r="222">
          <cell r="C222">
            <v>12905</v>
          </cell>
        </row>
        <row r="223">
          <cell r="C223">
            <v>19362</v>
          </cell>
        </row>
        <row r="224">
          <cell r="C224">
            <v>47945</v>
          </cell>
        </row>
        <row r="225">
          <cell r="C225">
            <v>68095</v>
          </cell>
        </row>
        <row r="226">
          <cell r="C226">
            <v>83092</v>
          </cell>
        </row>
        <row r="227">
          <cell r="C227">
            <v>86708</v>
          </cell>
        </row>
        <row r="228">
          <cell r="C228">
            <v>88651</v>
          </cell>
        </row>
        <row r="229">
          <cell r="C229">
            <v>83652</v>
          </cell>
        </row>
        <row r="230">
          <cell r="C230">
            <v>97424</v>
          </cell>
        </row>
        <row r="231">
          <cell r="C231">
            <v>100553</v>
          </cell>
        </row>
        <row r="232">
          <cell r="C232">
            <v>114547</v>
          </cell>
        </row>
        <row r="233">
          <cell r="C233">
            <v>53174</v>
          </cell>
        </row>
        <row r="234">
          <cell r="C234">
            <v>68339</v>
          </cell>
        </row>
        <row r="235">
          <cell r="C235">
            <v>70578</v>
          </cell>
        </row>
        <row r="236">
          <cell r="C236">
            <v>3234</v>
          </cell>
        </row>
        <row r="237">
          <cell r="C237">
            <v>-4245</v>
          </cell>
        </row>
        <row r="238">
          <cell r="C238">
            <v>3353</v>
          </cell>
        </row>
        <row r="239">
          <cell r="C239">
            <v>11124</v>
          </cell>
        </row>
        <row r="240">
          <cell r="C240">
            <v>37667</v>
          </cell>
        </row>
        <row r="241">
          <cell r="C241">
            <v>43399</v>
          </cell>
        </row>
        <row r="242">
          <cell r="C242">
            <v>46976</v>
          </cell>
        </row>
        <row r="243">
          <cell r="C243">
            <v>46931</v>
          </cell>
        </row>
        <row r="244">
          <cell r="C244">
            <v>74637</v>
          </cell>
        </row>
        <row r="245">
          <cell r="C245">
            <v>136991</v>
          </cell>
        </row>
        <row r="246">
          <cell r="C246">
            <v>185696</v>
          </cell>
        </row>
        <row r="247">
          <cell r="C247">
            <v>189764</v>
          </cell>
        </row>
        <row r="248">
          <cell r="C248">
            <v>203188</v>
          </cell>
        </row>
        <row r="249">
          <cell r="C249">
            <v>206438</v>
          </cell>
        </row>
        <row r="250">
          <cell r="C250">
            <v>171329</v>
          </cell>
        </row>
        <row r="251">
          <cell r="C251">
            <v>103132</v>
          </cell>
        </row>
        <row r="252">
          <cell r="C252">
            <v>174144</v>
          </cell>
        </row>
        <row r="253">
          <cell r="C253">
            <v>153062</v>
          </cell>
        </row>
        <row r="254">
          <cell r="C254">
            <v>163544</v>
          </cell>
        </row>
        <row r="255">
          <cell r="C255">
            <v>169292</v>
          </cell>
        </row>
        <row r="256">
          <cell r="C256">
            <v>176569</v>
          </cell>
        </row>
        <row r="257">
          <cell r="C257">
            <v>149239</v>
          </cell>
        </row>
        <row r="258">
          <cell r="C258">
            <v>150387</v>
          </cell>
        </row>
        <row r="259">
          <cell r="C259">
            <v>121577</v>
          </cell>
        </row>
        <row r="260">
          <cell r="C260">
            <v>106750</v>
          </cell>
        </row>
        <row r="261">
          <cell r="C261">
            <v>-28662</v>
          </cell>
        </row>
        <row r="262">
          <cell r="C262">
            <v>-12029</v>
          </cell>
        </row>
        <row r="263">
          <cell r="C263">
            <v>-9602</v>
          </cell>
        </row>
        <row r="264">
          <cell r="C264">
            <v>-24243</v>
          </cell>
        </row>
        <row r="265">
          <cell r="C265">
            <v>-10557</v>
          </cell>
        </row>
        <row r="266">
          <cell r="C266">
            <v>-28757</v>
          </cell>
        </row>
      </sheetData>
      <sheetData sheetId="1">
        <row r="1">
          <cell r="C1" t="str">
            <v>Weighted average call rate</v>
          </cell>
          <cell r="D1" t="str">
            <v>Tri-party repo rate</v>
          </cell>
          <cell r="E1" t="str">
            <v>Market repo rate</v>
          </cell>
          <cell r="F1" t="str">
            <v>Fixed Reverse repo rate</v>
          </cell>
          <cell r="G1" t="str">
            <v>Repo rate</v>
          </cell>
          <cell r="I1" t="str">
            <v>MSF rate</v>
          </cell>
        </row>
        <row r="2">
          <cell r="C2">
            <v>6.5359501696872462</v>
          </cell>
          <cell r="D2">
            <v>6.3485306561117021</v>
          </cell>
          <cell r="E2">
            <v>6.558993352579054</v>
          </cell>
          <cell r="F2">
            <v>6.25</v>
          </cell>
          <cell r="G2">
            <v>6.5</v>
          </cell>
          <cell r="I2">
            <v>6.75</v>
          </cell>
        </row>
        <row r="3">
          <cell r="C3">
            <v>6.3372285967151525</v>
          </cell>
          <cell r="D3">
            <v>6.1852</v>
          </cell>
          <cell r="E3">
            <v>6.3750306487120518</v>
          </cell>
          <cell r="F3">
            <v>6.25</v>
          </cell>
          <cell r="G3">
            <v>6.5</v>
          </cell>
          <cell r="I3">
            <v>6.75</v>
          </cell>
        </row>
        <row r="4">
          <cell r="C4">
            <v>6.3282357165282752</v>
          </cell>
          <cell r="D4">
            <v>6.214670518365299</v>
          </cell>
          <cell r="E4">
            <v>6.3297091189224668</v>
          </cell>
          <cell r="F4">
            <v>6.25</v>
          </cell>
          <cell r="G4">
            <v>6.5</v>
          </cell>
          <cell r="I4">
            <v>6.75</v>
          </cell>
        </row>
        <row r="5">
          <cell r="C5">
            <v>6.3165031333424357</v>
          </cell>
          <cell r="D5">
            <v>6.24</v>
          </cell>
          <cell r="E5">
            <v>6.3223272376214785</v>
          </cell>
          <cell r="F5">
            <v>6.25</v>
          </cell>
          <cell r="G5">
            <v>6.5</v>
          </cell>
          <cell r="I5">
            <v>6.75</v>
          </cell>
        </row>
        <row r="6">
          <cell r="C6">
            <v>6.2922904326043128</v>
          </cell>
          <cell r="D6">
            <v>6.2249206461203439</v>
          </cell>
          <cell r="E6">
            <v>6.3052999999999999</v>
          </cell>
          <cell r="F6">
            <v>6.25</v>
          </cell>
          <cell r="G6">
            <v>6.5</v>
          </cell>
          <cell r="I6">
            <v>6.75</v>
          </cell>
        </row>
        <row r="7">
          <cell r="C7">
            <v>6.3705080246955577</v>
          </cell>
          <cell r="D7">
            <v>6.3353999999999999</v>
          </cell>
          <cell r="E7">
            <v>6.3198085506724855</v>
          </cell>
          <cell r="F7">
            <v>6.25</v>
          </cell>
          <cell r="G7">
            <v>6.5</v>
          </cell>
          <cell r="I7">
            <v>6.75</v>
          </cell>
        </row>
        <row r="8">
          <cell r="C8">
            <v>6.3529124535915855</v>
          </cell>
          <cell r="D8">
            <v>6.3851933832554773</v>
          </cell>
          <cell r="E8">
            <v>6.3807364036900109</v>
          </cell>
          <cell r="F8">
            <v>6.25</v>
          </cell>
          <cell r="G8">
            <v>6.5</v>
          </cell>
          <cell r="I8">
            <v>6.75</v>
          </cell>
        </row>
        <row r="9">
          <cell r="C9">
            <v>6.3610190721431028</v>
          </cell>
          <cell r="D9">
            <v>6.448410720864107</v>
          </cell>
          <cell r="E9">
            <v>6.4475722796503234</v>
          </cell>
          <cell r="F9">
            <v>6.25</v>
          </cell>
          <cell r="G9">
            <v>6.5</v>
          </cell>
          <cell r="I9">
            <v>6.75</v>
          </cell>
        </row>
        <row r="10">
          <cell r="C10">
            <v>6.3590069632974631</v>
          </cell>
          <cell r="D10">
            <v>6.4543341575620321</v>
          </cell>
          <cell r="E10">
            <v>6.4630008484495569</v>
          </cell>
          <cell r="F10">
            <v>6.25</v>
          </cell>
          <cell r="G10">
            <v>6.5</v>
          </cell>
          <cell r="I10">
            <v>6.75</v>
          </cell>
        </row>
        <row r="11">
          <cell r="C11">
            <v>6.3448351891593235</v>
          </cell>
          <cell r="D11">
            <v>6.3801625102618846</v>
          </cell>
          <cell r="E11">
            <v>6.4334099181458368</v>
          </cell>
          <cell r="F11">
            <v>6.25</v>
          </cell>
          <cell r="G11">
            <v>6.5</v>
          </cell>
          <cell r="I11">
            <v>6.75</v>
          </cell>
        </row>
        <row r="12">
          <cell r="C12">
            <v>6.3587282216720808</v>
          </cell>
          <cell r="D12">
            <v>6.3818346070937677</v>
          </cell>
          <cell r="E12">
            <v>6.3828238268283126</v>
          </cell>
          <cell r="F12">
            <v>6.25</v>
          </cell>
          <cell r="G12">
            <v>6.5</v>
          </cell>
          <cell r="I12">
            <v>6.75</v>
          </cell>
        </row>
        <row r="13">
          <cell r="C13">
            <v>6.4194091684821073</v>
          </cell>
          <cell r="D13">
            <v>6.4375975762878932</v>
          </cell>
          <cell r="E13">
            <v>6.3928098431947769</v>
          </cell>
          <cell r="F13">
            <v>6.25</v>
          </cell>
          <cell r="G13">
            <v>6.5</v>
          </cell>
          <cell r="I13">
            <v>6.75</v>
          </cell>
        </row>
        <row r="14">
          <cell r="C14">
            <v>6.4148877729124161</v>
          </cell>
          <cell r="D14">
            <v>6.4520904265818757</v>
          </cell>
          <cell r="E14">
            <v>6.4313111158155412</v>
          </cell>
          <cell r="F14">
            <v>6.25</v>
          </cell>
          <cell r="G14">
            <v>6.5</v>
          </cell>
          <cell r="I14">
            <v>6.75</v>
          </cell>
        </row>
        <row r="15">
          <cell r="C15">
            <v>6.3914602805877703</v>
          </cell>
          <cell r="D15">
            <v>6.4779999999999998</v>
          </cell>
          <cell r="E15">
            <v>6.4304843251826282</v>
          </cell>
          <cell r="F15">
            <v>6.25</v>
          </cell>
          <cell r="G15">
            <v>6.5</v>
          </cell>
          <cell r="I15">
            <v>6.75</v>
          </cell>
        </row>
        <row r="16">
          <cell r="C16">
            <v>6.439293290477238</v>
          </cell>
          <cell r="D16">
            <v>6.4883256715657476</v>
          </cell>
          <cell r="E16">
            <v>6.4709999999999992</v>
          </cell>
          <cell r="F16">
            <v>6.25</v>
          </cell>
          <cell r="G16">
            <v>6.5</v>
          </cell>
          <cell r="I16">
            <v>6.75</v>
          </cell>
        </row>
        <row r="17">
          <cell r="C17">
            <v>6.4895087146109702</v>
          </cell>
          <cell r="D17">
            <v>6.5208941404523326</v>
          </cell>
          <cell r="E17">
            <v>6.4571263530550143</v>
          </cell>
          <cell r="F17">
            <v>6.25</v>
          </cell>
          <cell r="G17">
            <v>6.5</v>
          </cell>
          <cell r="I17">
            <v>6.75</v>
          </cell>
        </row>
        <row r="18">
          <cell r="C18">
            <v>6.4227946702079191</v>
          </cell>
          <cell r="D18">
            <v>6.5246611029671708</v>
          </cell>
          <cell r="E18">
            <v>6.4604168034844447</v>
          </cell>
          <cell r="F18">
            <v>6.25</v>
          </cell>
          <cell r="G18">
            <v>6.5</v>
          </cell>
          <cell r="I18">
            <v>6.75</v>
          </cell>
        </row>
        <row r="19">
          <cell r="C19">
            <v>6.4329173654862322</v>
          </cell>
          <cell r="D19">
            <v>6.5167960399122409</v>
          </cell>
          <cell r="E19">
            <v>6.520153508110389</v>
          </cell>
          <cell r="F19">
            <v>6.25</v>
          </cell>
          <cell r="G19">
            <v>6.5</v>
          </cell>
          <cell r="I19">
            <v>6.75</v>
          </cell>
        </row>
        <row r="20">
          <cell r="C20">
            <v>6.4131178537332696</v>
          </cell>
          <cell r="D20">
            <v>6.4145000000000003</v>
          </cell>
          <cell r="E20">
            <v>6.4494290948238682</v>
          </cell>
          <cell r="F20">
            <v>6.25</v>
          </cell>
          <cell r="G20">
            <v>6.5</v>
          </cell>
          <cell r="I20">
            <v>6.75</v>
          </cell>
        </row>
        <row r="21">
          <cell r="C21">
            <v>6.415484363296927</v>
          </cell>
          <cell r="D21">
            <v>6.3915193937867469</v>
          </cell>
          <cell r="E21">
            <v>6.3870572580444485</v>
          </cell>
          <cell r="F21">
            <v>6.25</v>
          </cell>
          <cell r="G21">
            <v>6.5</v>
          </cell>
          <cell r="I21">
            <v>6.75</v>
          </cell>
        </row>
        <row r="22">
          <cell r="C22">
            <v>6.4330069296586503</v>
          </cell>
          <cell r="D22">
            <v>6.3975</v>
          </cell>
          <cell r="E22">
            <v>6.4062037673557279</v>
          </cell>
          <cell r="F22">
            <v>6.25</v>
          </cell>
          <cell r="G22">
            <v>6.5</v>
          </cell>
          <cell r="I22">
            <v>6.75</v>
          </cell>
        </row>
        <row r="23">
          <cell r="C23">
            <v>6.3807315565250162</v>
          </cell>
          <cell r="D23">
            <v>6.3305040980967098</v>
          </cell>
          <cell r="E23">
            <v>6.3811625420354696</v>
          </cell>
          <cell r="F23">
            <v>6.25</v>
          </cell>
          <cell r="G23">
            <v>6.5</v>
          </cell>
          <cell r="I23">
            <v>6.75</v>
          </cell>
        </row>
        <row r="24">
          <cell r="C24">
            <v>6.3846573326582226</v>
          </cell>
          <cell r="D24">
            <v>6.3422999999999998</v>
          </cell>
          <cell r="E24">
            <v>6.3671659712998965</v>
          </cell>
          <cell r="F24">
            <v>6.25</v>
          </cell>
          <cell r="G24">
            <v>6.5</v>
          </cell>
          <cell r="I24">
            <v>6.75</v>
          </cell>
        </row>
        <row r="25">
          <cell r="C25">
            <v>6.3846245373059354</v>
          </cell>
          <cell r="D25">
            <v>6.3437000000000001</v>
          </cell>
          <cell r="E25">
            <v>6.3589370536536061</v>
          </cell>
          <cell r="F25">
            <v>6.25</v>
          </cell>
          <cell r="G25">
            <v>6.5</v>
          </cell>
          <cell r="I25">
            <v>6.75</v>
          </cell>
        </row>
        <row r="26">
          <cell r="C26">
            <v>6.4135195768995121</v>
          </cell>
          <cell r="D26">
            <v>6.3508042247743637</v>
          </cell>
          <cell r="E26">
            <v>6.3739999999999997</v>
          </cell>
          <cell r="F26">
            <v>6.25</v>
          </cell>
          <cell r="G26">
            <v>6.5</v>
          </cell>
          <cell r="I26">
            <v>6.75</v>
          </cell>
        </row>
        <row r="27">
          <cell r="C27">
            <v>5.7501749299372324</v>
          </cell>
          <cell r="D27">
            <v>6.1337000000000002</v>
          </cell>
          <cell r="E27">
            <v>6.4</v>
          </cell>
          <cell r="F27">
            <v>6.25</v>
          </cell>
          <cell r="G27">
            <v>6.5</v>
          </cell>
          <cell r="I27">
            <v>6.75</v>
          </cell>
        </row>
        <row r="28">
          <cell r="C28">
            <v>6.3938707248418618</v>
          </cell>
          <cell r="D28">
            <v>6.2885</v>
          </cell>
          <cell r="E28">
            <v>6.3024020634122389</v>
          </cell>
          <cell r="F28">
            <v>6.25</v>
          </cell>
          <cell r="G28">
            <v>6.5</v>
          </cell>
          <cell r="I28">
            <v>6.75</v>
          </cell>
        </row>
        <row r="29">
          <cell r="C29">
            <v>6.3413782321696379</v>
          </cell>
          <cell r="D29">
            <v>6.3020978993877348</v>
          </cell>
          <cell r="E29">
            <v>6.2957999999999998</v>
          </cell>
          <cell r="F29">
            <v>6.25</v>
          </cell>
          <cell r="G29">
            <v>6.5</v>
          </cell>
          <cell r="I29">
            <v>6.75</v>
          </cell>
        </row>
        <row r="30">
          <cell r="C30">
            <v>6.4156566150743961</v>
          </cell>
          <cell r="D30">
            <v>6.3350999999999997</v>
          </cell>
          <cell r="E30">
            <v>6.3325298455767749</v>
          </cell>
          <cell r="F30">
            <v>6.25</v>
          </cell>
          <cell r="G30">
            <v>6.5</v>
          </cell>
          <cell r="I30">
            <v>6.75</v>
          </cell>
        </row>
        <row r="31">
          <cell r="C31">
            <v>6.4737594560913996</v>
          </cell>
          <cell r="D31">
            <v>6.4665615933768601</v>
          </cell>
          <cell r="E31">
            <v>6.3830608688108175</v>
          </cell>
          <cell r="F31">
            <v>6</v>
          </cell>
          <cell r="G31">
            <v>6.25</v>
          </cell>
          <cell r="I31">
            <v>6.5</v>
          </cell>
        </row>
        <row r="32">
          <cell r="C32">
            <v>6.3529459721719848</v>
          </cell>
          <cell r="D32">
            <v>6.3372000000000011</v>
          </cell>
          <cell r="E32">
            <v>6.3620287375519338</v>
          </cell>
          <cell r="F32">
            <v>6</v>
          </cell>
          <cell r="G32">
            <v>6.25</v>
          </cell>
          <cell r="I32">
            <v>6.5</v>
          </cell>
        </row>
        <row r="33">
          <cell r="C33">
            <v>6.3601796512502347</v>
          </cell>
          <cell r="D33">
            <v>6.3475000000000001</v>
          </cell>
          <cell r="E33">
            <v>6.3528086956801486</v>
          </cell>
          <cell r="F33">
            <v>6</v>
          </cell>
          <cell r="G33">
            <v>6.25</v>
          </cell>
          <cell r="I33">
            <v>6.5</v>
          </cell>
        </row>
        <row r="34">
          <cell r="C34">
            <v>6.2690450320770941</v>
          </cell>
          <cell r="D34">
            <v>6.2835984399298708</v>
          </cell>
          <cell r="E34">
            <v>6.33793718967926</v>
          </cell>
          <cell r="F34">
            <v>6</v>
          </cell>
          <cell r="G34">
            <v>6.25</v>
          </cell>
          <cell r="I34">
            <v>6.5</v>
          </cell>
        </row>
        <row r="35">
          <cell r="C35">
            <v>6.1395463060931919</v>
          </cell>
          <cell r="D35">
            <v>6.1161135994096893</v>
          </cell>
          <cell r="E35">
            <v>6.2318559095089574</v>
          </cell>
          <cell r="F35">
            <v>6</v>
          </cell>
          <cell r="G35">
            <v>6.25</v>
          </cell>
          <cell r="I35">
            <v>6.5</v>
          </cell>
        </row>
        <row r="36">
          <cell r="C36">
            <v>6.2764844355482836</v>
          </cell>
          <cell r="D36">
            <v>6.2114066858943495</v>
          </cell>
          <cell r="E36">
            <v>6.2198194130049504</v>
          </cell>
          <cell r="F36">
            <v>6</v>
          </cell>
          <cell r="G36">
            <v>6.25</v>
          </cell>
          <cell r="I36">
            <v>6.5</v>
          </cell>
        </row>
        <row r="37">
          <cell r="C37">
            <v>6.2313435773034778</v>
          </cell>
          <cell r="D37">
            <v>6.2637482502309112</v>
          </cell>
          <cell r="E37">
            <v>6.2995999999999999</v>
          </cell>
          <cell r="F37">
            <v>6</v>
          </cell>
          <cell r="G37">
            <v>6.25</v>
          </cell>
          <cell r="I37">
            <v>6.5</v>
          </cell>
        </row>
        <row r="38">
          <cell r="C38">
            <v>6.3065037214252309</v>
          </cell>
          <cell r="D38">
            <v>6.2836999999999996</v>
          </cell>
          <cell r="E38">
            <v>6.2861320410402195</v>
          </cell>
          <cell r="F38">
            <v>6</v>
          </cell>
          <cell r="G38">
            <v>6.25</v>
          </cell>
          <cell r="I38">
            <v>6.5</v>
          </cell>
        </row>
        <row r="39">
          <cell r="C39">
            <v>6.2939247371738043</v>
          </cell>
          <cell r="D39">
            <v>6.3385356376293958</v>
          </cell>
          <cell r="E39">
            <v>6.349804688162318</v>
          </cell>
          <cell r="F39">
            <v>6</v>
          </cell>
          <cell r="G39">
            <v>6.25</v>
          </cell>
          <cell r="I39">
            <v>6.5</v>
          </cell>
        </row>
        <row r="40">
          <cell r="C40">
            <v>6.2772068969422499</v>
          </cell>
          <cell r="D40">
            <v>6.2584</v>
          </cell>
          <cell r="E40">
            <v>6.3295261654133697</v>
          </cell>
          <cell r="F40">
            <v>6</v>
          </cell>
          <cell r="G40">
            <v>6.25</v>
          </cell>
          <cell r="I40">
            <v>6.5</v>
          </cell>
        </row>
        <row r="41">
          <cell r="C41">
            <v>6.3366001717874303</v>
          </cell>
          <cell r="D41">
            <v>6.3209</v>
          </cell>
          <cell r="E41">
            <v>6.3250927202067651</v>
          </cell>
          <cell r="F41">
            <v>6</v>
          </cell>
          <cell r="G41">
            <v>6.25</v>
          </cell>
          <cell r="I41">
            <v>6.5</v>
          </cell>
        </row>
        <row r="42">
          <cell r="C42">
            <v>6.2775850420645884</v>
          </cell>
          <cell r="D42">
            <v>6.2841999999999993</v>
          </cell>
          <cell r="E42">
            <v>6.3109024791808981</v>
          </cell>
          <cell r="F42">
            <v>6</v>
          </cell>
          <cell r="G42">
            <v>6.25</v>
          </cell>
          <cell r="I42">
            <v>6.5</v>
          </cell>
        </row>
        <row r="43">
          <cell r="C43">
            <v>6.192695438475206</v>
          </cell>
          <cell r="D43">
            <v>6.1948068009580384</v>
          </cell>
          <cell r="E43">
            <v>6.2774295539710812</v>
          </cell>
          <cell r="F43">
            <v>6</v>
          </cell>
          <cell r="G43">
            <v>6.25</v>
          </cell>
          <cell r="I43">
            <v>6.5</v>
          </cell>
        </row>
        <row r="44">
          <cell r="C44">
            <v>6.2608435341872797</v>
          </cell>
          <cell r="D44">
            <v>6.2632000000000003</v>
          </cell>
          <cell r="E44">
            <v>6.2546633239802754</v>
          </cell>
          <cell r="F44">
            <v>6</v>
          </cell>
          <cell r="G44">
            <v>6.25</v>
          </cell>
          <cell r="I44">
            <v>6.5</v>
          </cell>
        </row>
        <row r="45">
          <cell r="C45">
            <v>6.1894949469336735</v>
          </cell>
          <cell r="D45">
            <v>6.2062371694778458</v>
          </cell>
          <cell r="E45">
            <v>6.2326001175687855</v>
          </cell>
          <cell r="F45">
            <v>6</v>
          </cell>
          <cell r="G45">
            <v>6.25</v>
          </cell>
          <cell r="I45">
            <v>6.5</v>
          </cell>
        </row>
        <row r="46">
          <cell r="C46">
            <v>6.1766131378049396</v>
          </cell>
          <cell r="D46">
            <v>6.1948595099917041</v>
          </cell>
          <cell r="E46">
            <v>6.2540875684416761</v>
          </cell>
          <cell r="F46">
            <v>6</v>
          </cell>
          <cell r="G46">
            <v>6.25</v>
          </cell>
          <cell r="I46">
            <v>6.5</v>
          </cell>
        </row>
        <row r="47">
          <cell r="C47">
            <v>6.1481289153674492</v>
          </cell>
          <cell r="D47">
            <v>6.0990000000000002</v>
          </cell>
          <cell r="E47">
            <v>6.1870429950978494</v>
          </cell>
          <cell r="F47">
            <v>6</v>
          </cell>
          <cell r="G47">
            <v>6.25</v>
          </cell>
          <cell r="I47">
            <v>6.5</v>
          </cell>
        </row>
        <row r="48">
          <cell r="C48">
            <v>6.1810734787462289</v>
          </cell>
          <cell r="D48">
            <v>6.1283958655318918</v>
          </cell>
          <cell r="E48">
            <v>6.1640490579842702</v>
          </cell>
          <cell r="F48">
            <v>6</v>
          </cell>
          <cell r="G48">
            <v>6.25</v>
          </cell>
          <cell r="I48">
            <v>6.5</v>
          </cell>
        </row>
        <row r="49">
          <cell r="C49">
            <v>6.1378738978254725</v>
          </cell>
          <cell r="D49">
            <v>6.1957000000000004</v>
          </cell>
          <cell r="E49">
            <v>6.2118439130976197</v>
          </cell>
          <cell r="F49">
            <v>6</v>
          </cell>
          <cell r="G49">
            <v>6.25</v>
          </cell>
          <cell r="I49">
            <v>6.5</v>
          </cell>
        </row>
        <row r="50">
          <cell r="C50">
            <v>6.153930300950142</v>
          </cell>
          <cell r="D50">
            <v>6.2020999999999997</v>
          </cell>
          <cell r="E50">
            <v>6.2224000000000004</v>
          </cell>
          <cell r="F50">
            <v>6</v>
          </cell>
          <cell r="G50">
            <v>6.25</v>
          </cell>
          <cell r="I50">
            <v>6.5</v>
          </cell>
        </row>
        <row r="51">
          <cell r="C51">
            <v>6.1636964291438199</v>
          </cell>
          <cell r="D51">
            <v>6.1691000000000003</v>
          </cell>
          <cell r="E51">
            <v>6.234</v>
          </cell>
          <cell r="F51">
            <v>6</v>
          </cell>
          <cell r="G51">
            <v>6.25</v>
          </cell>
          <cell r="I51">
            <v>6.5</v>
          </cell>
        </row>
        <row r="52">
          <cell r="C52">
            <v>6.1401018049632183</v>
          </cell>
          <cell r="D52">
            <v>6.1258363704737286</v>
          </cell>
          <cell r="E52">
            <v>6.2272806722605187</v>
          </cell>
          <cell r="F52">
            <v>6</v>
          </cell>
          <cell r="G52">
            <v>6.25</v>
          </cell>
          <cell r="I52">
            <v>6.5</v>
          </cell>
        </row>
        <row r="53">
          <cell r="C53">
            <v>6.1685660529034712</v>
          </cell>
          <cell r="D53">
            <v>6.1438779317692047</v>
          </cell>
          <cell r="E53">
            <v>6.1893211859631032</v>
          </cell>
          <cell r="F53">
            <v>6</v>
          </cell>
          <cell r="G53">
            <v>6.25</v>
          </cell>
          <cell r="I53">
            <v>6.5</v>
          </cell>
        </row>
        <row r="54">
          <cell r="C54">
            <v>6.1531359562262544</v>
          </cell>
          <cell r="D54">
            <v>6.150979122691461</v>
          </cell>
          <cell r="E54">
            <v>6.2132419389259006</v>
          </cell>
          <cell r="F54">
            <v>6</v>
          </cell>
          <cell r="G54">
            <v>6.25</v>
          </cell>
          <cell r="I54">
            <v>6.5</v>
          </cell>
        </row>
        <row r="55">
          <cell r="C55">
            <v>6.2271288745702513</v>
          </cell>
          <cell r="D55">
            <v>6.2173664582502361</v>
          </cell>
          <cell r="E55">
            <v>6.2461000000000002</v>
          </cell>
          <cell r="F55">
            <v>6</v>
          </cell>
          <cell r="G55">
            <v>6.25</v>
          </cell>
          <cell r="I55">
            <v>6.5</v>
          </cell>
        </row>
        <row r="56">
          <cell r="C56">
            <v>6.1971206262365728</v>
          </cell>
          <cell r="D56">
            <v>6.1392756829546311</v>
          </cell>
          <cell r="E56">
            <v>6.269456095050959</v>
          </cell>
          <cell r="F56">
            <v>6</v>
          </cell>
          <cell r="G56">
            <v>6.25</v>
          </cell>
          <cell r="I56">
            <v>6.5</v>
          </cell>
        </row>
        <row r="57">
          <cell r="C57">
            <v>6.1969214296969373</v>
          </cell>
          <cell r="D57">
            <v>6.1365067360110128</v>
          </cell>
          <cell r="E57">
            <v>6.2287336476486823</v>
          </cell>
          <cell r="F57">
            <v>6</v>
          </cell>
          <cell r="G57">
            <v>6.25</v>
          </cell>
          <cell r="I57">
            <v>6.5</v>
          </cell>
        </row>
        <row r="58">
          <cell r="C58">
            <v>6.200626726772172</v>
          </cell>
          <cell r="D58">
            <v>6.1992077745983512</v>
          </cell>
          <cell r="E58">
            <v>6.2403081518299865</v>
          </cell>
          <cell r="F58">
            <v>6</v>
          </cell>
          <cell r="G58">
            <v>6.25</v>
          </cell>
          <cell r="I58">
            <v>6.5</v>
          </cell>
        </row>
        <row r="59">
          <cell r="C59">
            <v>6.184962674956485</v>
          </cell>
          <cell r="D59">
            <v>6.1368999999999998</v>
          </cell>
          <cell r="E59">
            <v>6.1947001397345485</v>
          </cell>
          <cell r="F59">
            <v>6</v>
          </cell>
          <cell r="G59">
            <v>6.25</v>
          </cell>
          <cell r="I59">
            <v>6.5</v>
          </cell>
        </row>
        <row r="60">
          <cell r="C60">
            <v>6.1917264028495058</v>
          </cell>
          <cell r="D60">
            <v>6.1794937423878977</v>
          </cell>
          <cell r="E60">
            <v>6.2488654347387165</v>
          </cell>
          <cell r="F60">
            <v>6</v>
          </cell>
          <cell r="G60">
            <v>6.25</v>
          </cell>
          <cell r="I60">
            <v>6.5</v>
          </cell>
        </row>
        <row r="61">
          <cell r="C61">
            <v>6.1557578652915099</v>
          </cell>
          <cell r="D61">
            <v>5.9806999999999997</v>
          </cell>
          <cell r="E61">
            <v>6.2410502420761071</v>
          </cell>
          <cell r="F61">
            <v>6</v>
          </cell>
          <cell r="G61">
            <v>6.25</v>
          </cell>
          <cell r="I61">
            <v>6.5</v>
          </cell>
        </row>
        <row r="62">
          <cell r="C62">
            <v>6.2286317198906422</v>
          </cell>
          <cell r="D62">
            <v>6.0230034647162833</v>
          </cell>
          <cell r="E62">
            <v>6.2259186392288726</v>
          </cell>
          <cell r="F62">
            <v>6</v>
          </cell>
          <cell r="G62">
            <v>6.25</v>
          </cell>
          <cell r="I62">
            <v>6.5</v>
          </cell>
        </row>
        <row r="63">
          <cell r="C63">
            <v>6.2425387328916626</v>
          </cell>
          <cell r="D63">
            <v>6.1144189353110523</v>
          </cell>
          <cell r="E63">
            <v>6.2521646319107091</v>
          </cell>
          <cell r="F63">
            <v>6</v>
          </cell>
          <cell r="G63">
            <v>6.25</v>
          </cell>
          <cell r="I63">
            <v>6.5</v>
          </cell>
        </row>
        <row r="64">
          <cell r="C64">
            <v>7.0205909811122655</v>
          </cell>
          <cell r="D64">
            <v>6.4465178618075987</v>
          </cell>
          <cell r="E64">
            <v>7.0609000000000011</v>
          </cell>
          <cell r="F64">
            <v>6</v>
          </cell>
          <cell r="G64">
            <v>6.25</v>
          </cell>
          <cell r="I64">
            <v>6.5</v>
          </cell>
        </row>
        <row r="65">
          <cell r="C65">
            <v>6.192780905890837</v>
          </cell>
          <cell r="D65">
            <v>6.2229999999999999</v>
          </cell>
          <cell r="E65">
            <v>6.2170740342911479</v>
          </cell>
          <cell r="F65">
            <v>6</v>
          </cell>
          <cell r="G65">
            <v>6.25</v>
          </cell>
          <cell r="I65">
            <v>6.5</v>
          </cell>
        </row>
        <row r="66">
          <cell r="C66">
            <v>6.2233171896890598</v>
          </cell>
          <cell r="D66">
            <v>6.1341999999999999</v>
          </cell>
          <cell r="E66">
            <v>6.1744914146425813</v>
          </cell>
          <cell r="F66">
            <v>6</v>
          </cell>
          <cell r="G66">
            <v>6.25</v>
          </cell>
          <cell r="I66">
            <v>6.5</v>
          </cell>
        </row>
        <row r="67">
          <cell r="C67">
            <v>6.1319459086648207</v>
          </cell>
          <cell r="D67">
            <v>5.8941685233362779</v>
          </cell>
          <cell r="E67">
            <v>6.0627731699978149</v>
          </cell>
          <cell r="F67">
            <v>5.75</v>
          </cell>
          <cell r="G67">
            <v>6</v>
          </cell>
          <cell r="I67">
            <v>6.25</v>
          </cell>
        </row>
        <row r="68">
          <cell r="C68">
            <v>5.9853364719048487</v>
          </cell>
          <cell r="D68">
            <v>5.7746378269091236</v>
          </cell>
          <cell r="E68">
            <v>5.5083374574362285</v>
          </cell>
          <cell r="F68">
            <v>5.75</v>
          </cell>
          <cell r="G68">
            <v>6</v>
          </cell>
          <cell r="I68">
            <v>6.25</v>
          </cell>
        </row>
        <row r="69">
          <cell r="C69">
            <v>5.9816737185391258</v>
          </cell>
          <cell r="D69">
            <v>5.8727</v>
          </cell>
          <cell r="E69">
            <v>5.5455127637992785</v>
          </cell>
          <cell r="F69">
            <v>5.75</v>
          </cell>
          <cell r="G69">
            <v>6</v>
          </cell>
          <cell r="I69">
            <v>6.25</v>
          </cell>
        </row>
        <row r="70">
          <cell r="C70">
            <v>5.9692061853070921</v>
          </cell>
          <cell r="D70">
            <v>5.9547999999999996</v>
          </cell>
          <cell r="E70">
            <v>5.525127569702069</v>
          </cell>
          <cell r="F70">
            <v>5.75</v>
          </cell>
          <cell r="G70">
            <v>6</v>
          </cell>
          <cell r="I70">
            <v>6.25</v>
          </cell>
        </row>
        <row r="71">
          <cell r="C71">
            <v>5.9855474396842219</v>
          </cell>
          <cell r="D71">
            <v>5.9412000000000003</v>
          </cell>
          <cell r="E71">
            <v>5.5327654544260154</v>
          </cell>
          <cell r="F71">
            <v>5.75</v>
          </cell>
          <cell r="G71">
            <v>6</v>
          </cell>
          <cell r="I71">
            <v>6.25</v>
          </cell>
        </row>
        <row r="72">
          <cell r="C72">
            <v>6.0209937710862835</v>
          </cell>
          <cell r="D72">
            <v>5.9928760061214543</v>
          </cell>
          <cell r="E72">
            <v>5.6035561953759112</v>
          </cell>
          <cell r="F72">
            <v>5.75</v>
          </cell>
          <cell r="G72">
            <v>6</v>
          </cell>
          <cell r="I72">
            <v>6.25</v>
          </cell>
        </row>
        <row r="73">
          <cell r="C73">
            <v>6.0474024936835562</v>
          </cell>
          <cell r="D73">
            <v>5.9969999999999999</v>
          </cell>
          <cell r="E73">
            <v>5.7372014748485753</v>
          </cell>
          <cell r="F73">
            <v>5.75</v>
          </cell>
          <cell r="G73">
            <v>6</v>
          </cell>
          <cell r="I73">
            <v>6.25</v>
          </cell>
        </row>
        <row r="74">
          <cell r="C74">
            <v>6.0489817342704528</v>
          </cell>
          <cell r="D74">
            <v>5.9295103389041515</v>
          </cell>
          <cell r="E74">
            <v>5.7472770727854536</v>
          </cell>
          <cell r="F74">
            <v>5.75</v>
          </cell>
          <cell r="G74">
            <v>6</v>
          </cell>
          <cell r="I74">
            <v>6.25</v>
          </cell>
        </row>
        <row r="75">
          <cell r="C75">
            <v>6.0411531084175776</v>
          </cell>
          <cell r="D75">
            <v>5.9629179275141553</v>
          </cell>
          <cell r="E75">
            <v>5.7882877807576758</v>
          </cell>
          <cell r="F75">
            <v>5.75</v>
          </cell>
          <cell r="G75">
            <v>6</v>
          </cell>
          <cell r="I75">
            <v>6.25</v>
          </cell>
        </row>
        <row r="76">
          <cell r="C76">
            <v>6.0673590255431682</v>
          </cell>
          <cell r="D76">
            <v>5.9750014161949592</v>
          </cell>
          <cell r="E76">
            <v>5.8367000000000004</v>
          </cell>
          <cell r="F76">
            <v>5.75</v>
          </cell>
          <cell r="G76">
            <v>6</v>
          </cell>
          <cell r="I76">
            <v>6.25</v>
          </cell>
        </row>
        <row r="77">
          <cell r="C77">
            <v>6.1169469423857006</v>
          </cell>
          <cell r="D77">
            <v>6.0763968851969556</v>
          </cell>
          <cell r="E77">
            <v>5.8398596540912155</v>
          </cell>
          <cell r="F77">
            <v>5.75</v>
          </cell>
          <cell r="G77">
            <v>6</v>
          </cell>
          <cell r="I77">
            <v>6.25</v>
          </cell>
        </row>
        <row r="78">
          <cell r="C78">
            <v>6.2615573311123738</v>
          </cell>
          <cell r="D78">
            <v>6.1073337030406938</v>
          </cell>
          <cell r="E78">
            <v>5.7297867569765417</v>
          </cell>
          <cell r="F78">
            <v>5.75</v>
          </cell>
          <cell r="G78">
            <v>6</v>
          </cell>
          <cell r="I78">
            <v>6.25</v>
          </cell>
        </row>
        <row r="79">
          <cell r="C79">
            <v>6.1850578709392003</v>
          </cell>
          <cell r="D79">
            <v>6.014603117493972</v>
          </cell>
          <cell r="E79">
            <v>5.748649228600784</v>
          </cell>
          <cell r="F79">
            <v>5.75</v>
          </cell>
          <cell r="G79">
            <v>6</v>
          </cell>
          <cell r="I79">
            <v>6.25</v>
          </cell>
        </row>
        <row r="80">
          <cell r="C80">
            <v>6.1372630210012415</v>
          </cell>
          <cell r="D80">
            <v>6.0331999999999999</v>
          </cell>
          <cell r="E80">
            <v>5.813418544928064</v>
          </cell>
          <cell r="F80">
            <v>5.75</v>
          </cell>
          <cell r="G80">
            <v>6</v>
          </cell>
          <cell r="I80">
            <v>6.25</v>
          </cell>
        </row>
        <row r="81">
          <cell r="C81">
            <v>6.115470564459689</v>
          </cell>
          <cell r="D81">
            <v>6.0109000000000004</v>
          </cell>
          <cell r="E81">
            <v>5.6617543575193858</v>
          </cell>
          <cell r="F81">
            <v>5.75</v>
          </cell>
          <cell r="G81">
            <v>6</v>
          </cell>
          <cell r="I81">
            <v>6.25</v>
          </cell>
        </row>
        <row r="82">
          <cell r="C82">
            <v>6.1521765382762554</v>
          </cell>
          <cell r="D82">
            <v>6.0109095202645131</v>
          </cell>
          <cell r="E82">
            <v>5.8827249970617563</v>
          </cell>
          <cell r="F82">
            <v>5.75</v>
          </cell>
          <cell r="G82">
            <v>6</v>
          </cell>
          <cell r="I82">
            <v>6.25</v>
          </cell>
        </row>
        <row r="83">
          <cell r="C83">
            <v>6.0599201161215355</v>
          </cell>
          <cell r="D83">
            <v>5.8998836706875775</v>
          </cell>
          <cell r="E83">
            <v>5.9721826713274577</v>
          </cell>
          <cell r="F83">
            <v>5.75</v>
          </cell>
          <cell r="G83">
            <v>6</v>
          </cell>
          <cell r="I83">
            <v>6.25</v>
          </cell>
        </row>
        <row r="84">
          <cell r="C84">
            <v>6.015323076748027</v>
          </cell>
          <cell r="D84">
            <v>5.8270788860842133</v>
          </cell>
          <cell r="E84">
            <v>5.9021999999999997</v>
          </cell>
          <cell r="F84">
            <v>5.75</v>
          </cell>
          <cell r="G84">
            <v>6</v>
          </cell>
          <cell r="I84">
            <v>6.25</v>
          </cell>
        </row>
        <row r="85">
          <cell r="C85">
            <v>5.4609916962200495</v>
          </cell>
          <cell r="D85">
            <v>5.5458999999999996</v>
          </cell>
          <cell r="E85">
            <v>6</v>
          </cell>
          <cell r="F85">
            <v>5.75</v>
          </cell>
          <cell r="G85">
            <v>6</v>
          </cell>
          <cell r="I85">
            <v>6.25</v>
          </cell>
        </row>
        <row r="86">
          <cell r="C86">
            <v>5.9398677294350941</v>
          </cell>
          <cell r="D86">
            <v>5.77171431580582</v>
          </cell>
          <cell r="E86">
            <v>5.9271612683455555</v>
          </cell>
          <cell r="F86">
            <v>5.75</v>
          </cell>
          <cell r="G86">
            <v>6</v>
          </cell>
          <cell r="I86">
            <v>6.25</v>
          </cell>
        </row>
        <row r="87">
          <cell r="C87">
            <v>5.9439054146498238</v>
          </cell>
          <cell r="D87">
            <v>5.8114485468569415</v>
          </cell>
          <cell r="E87">
            <v>5.902501584170718</v>
          </cell>
          <cell r="F87">
            <v>5.75</v>
          </cell>
          <cell r="G87">
            <v>6</v>
          </cell>
          <cell r="I87">
            <v>6.25</v>
          </cell>
        </row>
        <row r="88">
          <cell r="C88">
            <v>5.9563863597163911</v>
          </cell>
          <cell r="D88">
            <v>5.8432000000000004</v>
          </cell>
          <cell r="E88">
            <v>5.8872677584382824</v>
          </cell>
          <cell r="F88">
            <v>5.75</v>
          </cell>
          <cell r="G88">
            <v>6</v>
          </cell>
          <cell r="I88">
            <v>6.25</v>
          </cell>
        </row>
        <row r="89">
          <cell r="C89">
            <v>5.9842069701708507</v>
          </cell>
          <cell r="D89">
            <v>5.9699</v>
          </cell>
          <cell r="E89">
            <v>6.009846707191028</v>
          </cell>
          <cell r="F89">
            <v>5.75</v>
          </cell>
          <cell r="G89">
            <v>6</v>
          </cell>
          <cell r="I89">
            <v>6.25</v>
          </cell>
        </row>
        <row r="90">
          <cell r="C90">
            <v>5.9464567917680311</v>
          </cell>
          <cell r="D90">
            <v>5.9622999999999999</v>
          </cell>
          <cell r="E90">
            <v>6.0364074306658564</v>
          </cell>
          <cell r="F90">
            <v>5.75</v>
          </cell>
          <cell r="G90">
            <v>6</v>
          </cell>
          <cell r="I90">
            <v>6.25</v>
          </cell>
        </row>
        <row r="91">
          <cell r="C91">
            <v>5.9201604318749661</v>
          </cell>
          <cell r="D91">
            <v>5.8963090802550226</v>
          </cell>
          <cell r="E91">
            <v>5.977233986068903</v>
          </cell>
          <cell r="F91">
            <v>5.75</v>
          </cell>
          <cell r="G91">
            <v>6</v>
          </cell>
          <cell r="I91">
            <v>6.25</v>
          </cell>
        </row>
        <row r="92">
          <cell r="C92">
            <v>5.9068294605349205</v>
          </cell>
          <cell r="D92">
            <v>5.8491143906430505</v>
          </cell>
          <cell r="E92">
            <v>5.9033161713585152</v>
          </cell>
          <cell r="F92">
            <v>5.75</v>
          </cell>
          <cell r="G92">
            <v>6</v>
          </cell>
          <cell r="I92">
            <v>6.25</v>
          </cell>
        </row>
        <row r="93">
          <cell r="C93">
            <v>5.9510734767736961</v>
          </cell>
          <cell r="D93">
            <v>5.8844000000000003</v>
          </cell>
          <cell r="E93">
            <v>5.932147499200064</v>
          </cell>
          <cell r="F93">
            <v>5.75</v>
          </cell>
          <cell r="G93">
            <v>6</v>
          </cell>
          <cell r="I93">
            <v>6.25</v>
          </cell>
        </row>
        <row r="94">
          <cell r="C94">
            <v>5.9551910421130367</v>
          </cell>
          <cell r="D94">
            <v>5.9135999999999997</v>
          </cell>
          <cell r="E94">
            <v>5.9509356516582805</v>
          </cell>
          <cell r="F94">
            <v>5.75</v>
          </cell>
          <cell r="G94">
            <v>6</v>
          </cell>
          <cell r="I94">
            <v>6.25</v>
          </cell>
        </row>
        <row r="95">
          <cell r="C95">
            <v>5.9887880134351956</v>
          </cell>
          <cell r="D95">
            <v>5.9477000000000002</v>
          </cell>
          <cell r="E95">
            <v>5.9292475135867324</v>
          </cell>
          <cell r="F95">
            <v>5.75</v>
          </cell>
          <cell r="G95">
            <v>6</v>
          </cell>
          <cell r="I95">
            <v>6.25</v>
          </cell>
        </row>
        <row r="96">
          <cell r="C96">
            <v>5.9585312452144761</v>
          </cell>
          <cell r="D96">
            <v>5.9611999999999998</v>
          </cell>
          <cell r="E96">
            <v>5.9474431326369226</v>
          </cell>
          <cell r="F96">
            <v>5.75</v>
          </cell>
          <cell r="G96">
            <v>6</v>
          </cell>
          <cell r="I96">
            <v>6.25</v>
          </cell>
        </row>
        <row r="97">
          <cell r="C97">
            <v>5.9408096188392259</v>
          </cell>
          <cell r="D97">
            <v>5.9768044442524086</v>
          </cell>
          <cell r="E97">
            <v>5.9708290449678216</v>
          </cell>
          <cell r="F97">
            <v>5.75</v>
          </cell>
          <cell r="G97">
            <v>6</v>
          </cell>
          <cell r="I97">
            <v>6.25</v>
          </cell>
        </row>
        <row r="98">
          <cell r="C98">
            <v>5.9360482638589405</v>
          </cell>
          <cell r="D98">
            <v>5.96</v>
          </cell>
          <cell r="E98">
            <v>5.9847159430301389</v>
          </cell>
          <cell r="F98">
            <v>5.75</v>
          </cell>
          <cell r="G98">
            <v>6</v>
          </cell>
          <cell r="I98">
            <v>6.25</v>
          </cell>
        </row>
        <row r="99">
          <cell r="C99">
            <v>5.9032922427424248</v>
          </cell>
          <cell r="D99">
            <v>5.9439792461801622</v>
          </cell>
          <cell r="E99">
            <v>5.9736000000000011</v>
          </cell>
          <cell r="F99">
            <v>5.75</v>
          </cell>
          <cell r="G99">
            <v>6</v>
          </cell>
          <cell r="I99">
            <v>6.25</v>
          </cell>
        </row>
        <row r="100">
          <cell r="C100">
            <v>5.8840819506770856</v>
          </cell>
          <cell r="D100">
            <v>5.9174066069640272</v>
          </cell>
          <cell r="E100">
            <v>5.9438678685666986</v>
          </cell>
          <cell r="F100">
            <v>5.75</v>
          </cell>
          <cell r="G100">
            <v>6</v>
          </cell>
          <cell r="I100">
            <v>6.25</v>
          </cell>
        </row>
        <row r="101">
          <cell r="C101">
            <v>5.9373393193934056</v>
          </cell>
          <cell r="D101">
            <v>5.9512999999999998</v>
          </cell>
          <cell r="E101">
            <v>5.9691277932237732</v>
          </cell>
          <cell r="F101">
            <v>5.75</v>
          </cell>
          <cell r="G101">
            <v>6</v>
          </cell>
          <cell r="I101">
            <v>6.25</v>
          </cell>
        </row>
        <row r="102">
          <cell r="C102">
            <v>5.8733754873236697</v>
          </cell>
          <cell r="D102">
            <v>5.9619</v>
          </cell>
          <cell r="E102">
            <v>5.9875448825041522</v>
          </cell>
          <cell r="F102">
            <v>5.75</v>
          </cell>
          <cell r="G102">
            <v>6</v>
          </cell>
          <cell r="I102">
            <v>6.25</v>
          </cell>
        </row>
        <row r="103">
          <cell r="C103">
            <v>5.8724047322198096</v>
          </cell>
          <cell r="D103">
            <v>5.9202000000000004</v>
          </cell>
          <cell r="E103">
            <v>5.9724000000000004</v>
          </cell>
          <cell r="F103">
            <v>5.75</v>
          </cell>
          <cell r="G103">
            <v>6</v>
          </cell>
          <cell r="I103">
            <v>6.25</v>
          </cell>
        </row>
        <row r="104">
          <cell r="C104">
            <v>5.9227238621933154</v>
          </cell>
          <cell r="D104">
            <v>5.9794217263415659</v>
          </cell>
          <cell r="E104">
            <v>5.9909036762683225</v>
          </cell>
          <cell r="F104">
            <v>5.75</v>
          </cell>
          <cell r="G104">
            <v>6</v>
          </cell>
          <cell r="I104">
            <v>6.25</v>
          </cell>
        </row>
        <row r="105">
          <cell r="C105">
            <v>5.9110262112553524</v>
          </cell>
          <cell r="D105">
            <v>5.941874829891705</v>
          </cell>
          <cell r="E105">
            <v>5.9680999999999997</v>
          </cell>
          <cell r="F105">
            <v>5.75</v>
          </cell>
          <cell r="G105">
            <v>6</v>
          </cell>
          <cell r="I105">
            <v>6.25</v>
          </cell>
        </row>
        <row r="106">
          <cell r="C106">
            <v>5.8533666636437962</v>
          </cell>
          <cell r="D106">
            <v>5.7929000000000004</v>
          </cell>
          <cell r="E106">
            <v>5.9219999999999997</v>
          </cell>
          <cell r="F106">
            <v>5.75</v>
          </cell>
          <cell r="G106">
            <v>6</v>
          </cell>
          <cell r="I106">
            <v>6.25</v>
          </cell>
        </row>
        <row r="107">
          <cell r="C107">
            <v>5.8709502188975131</v>
          </cell>
          <cell r="D107">
            <v>5.7944000000000004</v>
          </cell>
          <cell r="E107">
            <v>5.8533999999999997</v>
          </cell>
          <cell r="F107">
            <v>5.75</v>
          </cell>
          <cell r="G107">
            <v>6</v>
          </cell>
          <cell r="I107">
            <v>6.25</v>
          </cell>
        </row>
        <row r="108">
          <cell r="C108">
            <v>5.8546881331438918</v>
          </cell>
          <cell r="D108">
            <v>5.7287430434589162</v>
          </cell>
          <cell r="E108">
            <v>5.8049717893813533</v>
          </cell>
          <cell r="F108">
            <v>5.5</v>
          </cell>
          <cell r="G108">
            <v>5.75</v>
          </cell>
          <cell r="I108">
            <v>6</v>
          </cell>
        </row>
        <row r="109">
          <cell r="C109">
            <v>5.6947133928392333</v>
          </cell>
          <cell r="D109">
            <v>5.7398052535316673</v>
          </cell>
          <cell r="E109">
            <v>5.7463084498958032</v>
          </cell>
          <cell r="F109">
            <v>5.5</v>
          </cell>
          <cell r="G109">
            <v>5.75</v>
          </cell>
          <cell r="I109">
            <v>6</v>
          </cell>
        </row>
        <row r="110">
          <cell r="C110">
            <v>5.6864824475798486</v>
          </cell>
          <cell r="D110">
            <v>5.708355056311798</v>
          </cell>
          <cell r="E110">
            <v>5.7369185893939099</v>
          </cell>
          <cell r="F110">
            <v>5.5</v>
          </cell>
          <cell r="G110">
            <v>5.75</v>
          </cell>
          <cell r="I110">
            <v>6</v>
          </cell>
        </row>
        <row r="111">
          <cell r="C111">
            <v>5.700187990345019</v>
          </cell>
          <cell r="D111">
            <v>5.6735551816349004</v>
          </cell>
          <cell r="E111">
            <v>5.7358189032594833</v>
          </cell>
          <cell r="F111">
            <v>5.5</v>
          </cell>
          <cell r="G111">
            <v>5.75</v>
          </cell>
          <cell r="I111">
            <v>6</v>
          </cell>
        </row>
        <row r="112">
          <cell r="C112">
            <v>5.6899791872257479</v>
          </cell>
          <cell r="D112">
            <v>5.6006598842682545</v>
          </cell>
          <cell r="E112">
            <v>5.7248153501617152</v>
          </cell>
          <cell r="F112">
            <v>5.5</v>
          </cell>
          <cell r="G112">
            <v>5.75</v>
          </cell>
          <cell r="I112">
            <v>6</v>
          </cell>
        </row>
        <row r="113">
          <cell r="C113">
            <v>5.6929020571063065</v>
          </cell>
          <cell r="D113">
            <v>5.5829466040546798</v>
          </cell>
          <cell r="E113">
            <v>5.6985143380883994</v>
          </cell>
          <cell r="F113">
            <v>5.5</v>
          </cell>
          <cell r="G113">
            <v>5.75</v>
          </cell>
          <cell r="I113">
            <v>6</v>
          </cell>
        </row>
        <row r="114">
          <cell r="C114">
            <v>5.8091985452774972</v>
          </cell>
          <cell r="D114">
            <v>5.6380741314478255</v>
          </cell>
          <cell r="E114">
            <v>5.6919167651327323</v>
          </cell>
          <cell r="F114">
            <v>5.5</v>
          </cell>
          <cell r="G114">
            <v>5.75</v>
          </cell>
          <cell r="I114">
            <v>6</v>
          </cell>
        </row>
        <row r="115">
          <cell r="C115">
            <v>5.7816707367984872</v>
          </cell>
          <cell r="D115">
            <v>5.6221303511922454</v>
          </cell>
          <cell r="E115">
            <v>5.7456455414113581</v>
          </cell>
          <cell r="F115">
            <v>5.5</v>
          </cell>
          <cell r="G115">
            <v>5.75</v>
          </cell>
          <cell r="I115">
            <v>6</v>
          </cell>
        </row>
        <row r="116">
          <cell r="C116">
            <v>5.7474671661568983</v>
          </cell>
          <cell r="D116">
            <v>5.6397570376529513</v>
          </cell>
          <cell r="E116">
            <v>5.6846673072890059</v>
          </cell>
          <cell r="F116">
            <v>5.5</v>
          </cell>
          <cell r="G116">
            <v>5.75</v>
          </cell>
          <cell r="I116">
            <v>6</v>
          </cell>
        </row>
        <row r="117">
          <cell r="C117">
            <v>5.7950652868168451</v>
          </cell>
          <cell r="D117">
            <v>5.6193999999999997</v>
          </cell>
          <cell r="E117">
            <v>5.6704198967479922</v>
          </cell>
          <cell r="F117">
            <v>5.5</v>
          </cell>
          <cell r="G117">
            <v>5.75</v>
          </cell>
          <cell r="I117">
            <v>6</v>
          </cell>
        </row>
        <row r="118">
          <cell r="C118">
            <v>5.8117482212302871</v>
          </cell>
          <cell r="D118">
            <v>5.6855360315450332</v>
          </cell>
          <cell r="E118">
            <v>5.6697455701325463</v>
          </cell>
          <cell r="F118">
            <v>5.5</v>
          </cell>
          <cell r="G118">
            <v>5.75</v>
          </cell>
          <cell r="I118">
            <v>6</v>
          </cell>
        </row>
        <row r="119">
          <cell r="C119">
            <v>5.781563455275065</v>
          </cell>
          <cell r="D119">
            <v>5.6634000000000002</v>
          </cell>
          <cell r="E119">
            <v>5.7181878363288989</v>
          </cell>
          <cell r="F119">
            <v>5.5</v>
          </cell>
          <cell r="G119">
            <v>5.75</v>
          </cell>
          <cell r="I119">
            <v>6</v>
          </cell>
        </row>
        <row r="120">
          <cell r="C120">
            <v>5.7733226621541798</v>
          </cell>
          <cell r="D120">
            <v>5.5186000000000002</v>
          </cell>
          <cell r="E120">
            <v>5.637677075928778</v>
          </cell>
          <cell r="F120">
            <v>5.5</v>
          </cell>
          <cell r="G120">
            <v>5.75</v>
          </cell>
          <cell r="I120">
            <v>6</v>
          </cell>
        </row>
        <row r="121">
          <cell r="C121">
            <v>5.7628870559115493</v>
          </cell>
          <cell r="D121">
            <v>5.4664820512238359</v>
          </cell>
          <cell r="E121">
            <v>5.5739738513561408</v>
          </cell>
          <cell r="F121">
            <v>5.5</v>
          </cell>
          <cell r="G121">
            <v>5.75</v>
          </cell>
          <cell r="I121">
            <v>6</v>
          </cell>
        </row>
        <row r="122">
          <cell r="C122">
            <v>5.7660259707457753</v>
          </cell>
          <cell r="D122">
            <v>5.4737</v>
          </cell>
          <cell r="E122">
            <v>5.5931797978410156</v>
          </cell>
          <cell r="F122">
            <v>5.5</v>
          </cell>
          <cell r="G122">
            <v>5.75</v>
          </cell>
          <cell r="I122">
            <v>6</v>
          </cell>
        </row>
        <row r="123">
          <cell r="C123">
            <v>5.7345342609253249</v>
          </cell>
          <cell r="D123">
            <v>5.4730884272183191</v>
          </cell>
          <cell r="E123">
            <v>5.5674181860171164</v>
          </cell>
          <cell r="F123">
            <v>5.5</v>
          </cell>
          <cell r="G123">
            <v>5.75</v>
          </cell>
          <cell r="I123">
            <v>6</v>
          </cell>
        </row>
        <row r="124">
          <cell r="C124">
            <v>5.8997395685324072</v>
          </cell>
          <cell r="D124">
            <v>5.821276111020703</v>
          </cell>
          <cell r="E124">
            <v>5.8319000000000001</v>
          </cell>
          <cell r="F124">
            <v>5.5</v>
          </cell>
          <cell r="G124">
            <v>5.75</v>
          </cell>
          <cell r="I124">
            <v>6</v>
          </cell>
        </row>
        <row r="125">
          <cell r="C125">
            <v>5.7433742224619353</v>
          </cell>
          <cell r="D125">
            <v>5.5518406303710144</v>
          </cell>
          <cell r="E125">
            <v>5.6602981872920903</v>
          </cell>
          <cell r="F125">
            <v>5.5</v>
          </cell>
          <cell r="G125">
            <v>5.75</v>
          </cell>
          <cell r="I125">
            <v>6</v>
          </cell>
        </row>
        <row r="126">
          <cell r="C126">
            <v>5.710098520001794</v>
          </cell>
          <cell r="D126">
            <v>5.4935490568676961</v>
          </cell>
          <cell r="E126">
            <v>5.5614965117769479</v>
          </cell>
          <cell r="F126">
            <v>5.5</v>
          </cell>
          <cell r="G126">
            <v>5.75</v>
          </cell>
          <cell r="I126">
            <v>6</v>
          </cell>
        </row>
        <row r="127">
          <cell r="C127">
            <v>5.6530673204189634</v>
          </cell>
          <cell r="D127">
            <v>5.4212999999999996</v>
          </cell>
          <cell r="E127">
            <v>5.3972896743466121</v>
          </cell>
          <cell r="F127">
            <v>5.5</v>
          </cell>
          <cell r="G127">
            <v>5.75</v>
          </cell>
          <cell r="I127">
            <v>6</v>
          </cell>
        </row>
        <row r="128">
          <cell r="C128">
            <v>5.6692323730365564</v>
          </cell>
          <cell r="D128">
            <v>5.4606964894577219</v>
          </cell>
          <cell r="E128">
            <v>5.3985575517208702</v>
          </cell>
          <cell r="F128">
            <v>5.5</v>
          </cell>
          <cell r="G128">
            <v>5.75</v>
          </cell>
          <cell r="I128">
            <v>6</v>
          </cell>
        </row>
        <row r="129">
          <cell r="C129">
            <v>5.5305896584905545</v>
          </cell>
          <cell r="D129">
            <v>5.5738792689099022</v>
          </cell>
          <cell r="E129">
            <v>5.5605000000000002</v>
          </cell>
          <cell r="F129">
            <v>5.5</v>
          </cell>
          <cell r="G129">
            <v>5.75</v>
          </cell>
          <cell r="I129">
            <v>6</v>
          </cell>
        </row>
        <row r="130">
          <cell r="C130">
            <v>5.6457021445370206</v>
          </cell>
          <cell r="D130">
            <v>5.6852872487862447</v>
          </cell>
          <cell r="E130">
            <v>5.6748264804715731</v>
          </cell>
          <cell r="F130">
            <v>5.5</v>
          </cell>
          <cell r="G130">
            <v>5.75</v>
          </cell>
          <cell r="I130">
            <v>6</v>
          </cell>
        </row>
        <row r="131">
          <cell r="C131">
            <v>5.6249896750330244</v>
          </cell>
          <cell r="D131">
            <v>5.7041172431283327</v>
          </cell>
          <cell r="E131">
            <v>5.7119594186613654</v>
          </cell>
          <cell r="F131">
            <v>5.5</v>
          </cell>
          <cell r="G131">
            <v>5.75</v>
          </cell>
          <cell r="I131">
            <v>6</v>
          </cell>
        </row>
        <row r="132">
          <cell r="C132">
            <v>5.6192086554722129</v>
          </cell>
          <cell r="D132">
            <v>5.7040061187395814</v>
          </cell>
          <cell r="E132">
            <v>5.720947603630818</v>
          </cell>
          <cell r="F132">
            <v>5.5</v>
          </cell>
          <cell r="G132">
            <v>5.75</v>
          </cell>
          <cell r="I132">
            <v>6</v>
          </cell>
        </row>
        <row r="133">
          <cell r="C133">
            <v>5.5782939344990048</v>
          </cell>
          <cell r="D133">
            <v>5.6565000000000003</v>
          </cell>
          <cell r="E133">
            <v>5.7290324954949501</v>
          </cell>
          <cell r="F133">
            <v>5.5</v>
          </cell>
          <cell r="G133">
            <v>5.75</v>
          </cell>
          <cell r="I133">
            <v>6</v>
          </cell>
        </row>
        <row r="134">
          <cell r="C134">
            <v>5.62579228259907</v>
          </cell>
          <cell r="D134">
            <v>5.5629</v>
          </cell>
          <cell r="E134">
            <v>5.6764288917214838</v>
          </cell>
          <cell r="F134">
            <v>5.5</v>
          </cell>
          <cell r="G134">
            <v>5.75</v>
          </cell>
          <cell r="I134">
            <v>6</v>
          </cell>
        </row>
        <row r="135">
          <cell r="C135">
            <v>5.590787594378134</v>
          </cell>
          <cell r="D135">
            <v>5.5403000000000002</v>
          </cell>
          <cell r="E135">
            <v>5.6681118398155625</v>
          </cell>
          <cell r="F135">
            <v>5.5</v>
          </cell>
          <cell r="G135">
            <v>5.75</v>
          </cell>
          <cell r="I135">
            <v>6</v>
          </cell>
        </row>
        <row r="136">
          <cell r="C136">
            <v>5.5452393357462881</v>
          </cell>
          <cell r="D136">
            <v>5.5048000000000004</v>
          </cell>
          <cell r="E136">
            <v>5.6574273895094445</v>
          </cell>
          <cell r="F136">
            <v>5.5</v>
          </cell>
          <cell r="G136">
            <v>5.75</v>
          </cell>
          <cell r="I136">
            <v>6</v>
          </cell>
        </row>
        <row r="137">
          <cell r="C137">
            <v>5.5613836600089508</v>
          </cell>
          <cell r="D137">
            <v>5.5067000000000004</v>
          </cell>
          <cell r="E137">
            <v>5.6350370232167535</v>
          </cell>
          <cell r="F137">
            <v>5.5</v>
          </cell>
          <cell r="G137">
            <v>5.75</v>
          </cell>
          <cell r="I137">
            <v>6</v>
          </cell>
        </row>
        <row r="138">
          <cell r="C138">
            <v>5.5726257550094829</v>
          </cell>
          <cell r="D138">
            <v>5.5686999999999998</v>
          </cell>
          <cell r="E138">
            <v>5.6198464253682543</v>
          </cell>
          <cell r="F138">
            <v>5.5</v>
          </cell>
          <cell r="G138">
            <v>5.75</v>
          </cell>
          <cell r="I138">
            <v>6</v>
          </cell>
        </row>
        <row r="139">
          <cell r="C139">
            <v>5.6859020100042148</v>
          </cell>
          <cell r="D139">
            <v>5.7020340337137494</v>
          </cell>
          <cell r="E139">
            <v>5.6315</v>
          </cell>
          <cell r="F139">
            <v>5.5</v>
          </cell>
          <cell r="G139">
            <v>5.75</v>
          </cell>
          <cell r="I139">
            <v>6</v>
          </cell>
        </row>
        <row r="140">
          <cell r="C140">
            <v>5.6443023815854634</v>
          </cell>
          <cell r="D140">
            <v>5.6262999999999996</v>
          </cell>
          <cell r="E140">
            <v>5.6167999999999996</v>
          </cell>
          <cell r="F140">
            <v>5.5</v>
          </cell>
          <cell r="G140">
            <v>5.75</v>
          </cell>
          <cell r="I140">
            <v>6</v>
          </cell>
        </row>
        <row r="141">
          <cell r="C141">
            <v>5.5815925342687063</v>
          </cell>
          <cell r="D141">
            <v>5.5490890144126981</v>
          </cell>
          <cell r="E141">
            <v>5.6273999999999997</v>
          </cell>
          <cell r="F141">
            <v>5.5</v>
          </cell>
          <cell r="G141">
            <v>5.75</v>
          </cell>
          <cell r="I141">
            <v>6</v>
          </cell>
        </row>
        <row r="142">
          <cell r="C142">
            <v>5.5757012418145706</v>
          </cell>
          <cell r="D142">
            <v>5.4912000000000001</v>
          </cell>
          <cell r="E142">
            <v>5.5516786550537942</v>
          </cell>
          <cell r="F142">
            <v>5.5</v>
          </cell>
          <cell r="G142">
            <v>5.75</v>
          </cell>
          <cell r="I142">
            <v>6</v>
          </cell>
        </row>
        <row r="143">
          <cell r="C143">
            <v>5.6055909296535305</v>
          </cell>
          <cell r="D143">
            <v>5.6140910496353449</v>
          </cell>
          <cell r="E143">
            <v>5.5571796247491232</v>
          </cell>
          <cell r="F143">
            <v>5.5</v>
          </cell>
          <cell r="G143">
            <v>5.75</v>
          </cell>
          <cell r="I143">
            <v>6</v>
          </cell>
        </row>
        <row r="144">
          <cell r="C144">
            <v>5.5603319594285754</v>
          </cell>
          <cell r="D144">
            <v>5.576312603542755</v>
          </cell>
          <cell r="E144">
            <v>5.4267000000000003</v>
          </cell>
          <cell r="F144">
            <v>5.5</v>
          </cell>
          <cell r="G144">
            <v>5.75</v>
          </cell>
          <cell r="I144">
            <v>6</v>
          </cell>
        </row>
        <row r="145">
          <cell r="C145">
            <v>5.6039989549580183</v>
          </cell>
          <cell r="D145">
            <v>5.5640999999999998</v>
          </cell>
          <cell r="E145">
            <v>5.4555753285115536</v>
          </cell>
          <cell r="F145">
            <v>5.5</v>
          </cell>
          <cell r="G145">
            <v>5.75</v>
          </cell>
          <cell r="I145">
            <v>6</v>
          </cell>
        </row>
        <row r="146">
          <cell r="C146">
            <v>5.5365595880116247</v>
          </cell>
          <cell r="D146">
            <v>5.5616265657542225</v>
          </cell>
          <cell r="E146">
            <v>5.5351687354115553</v>
          </cell>
          <cell r="F146">
            <v>5.5</v>
          </cell>
          <cell r="G146">
            <v>5.75</v>
          </cell>
          <cell r="I146">
            <v>6</v>
          </cell>
        </row>
        <row r="147">
          <cell r="C147">
            <v>5.6064435453645087</v>
          </cell>
          <cell r="D147">
            <v>5.5903243251503696</v>
          </cell>
          <cell r="E147">
            <v>5.5246000000000004</v>
          </cell>
          <cell r="F147">
            <v>5.5</v>
          </cell>
          <cell r="G147">
            <v>5.75</v>
          </cell>
          <cell r="I147">
            <v>6</v>
          </cell>
        </row>
        <row r="148">
          <cell r="C148">
            <v>5.5625075225941751</v>
          </cell>
          <cell r="D148">
            <v>5.5879033749482412</v>
          </cell>
          <cell r="E148">
            <v>5.5588251462698341</v>
          </cell>
          <cell r="F148">
            <v>5.5</v>
          </cell>
          <cell r="G148">
            <v>5.75</v>
          </cell>
          <cell r="I148">
            <v>6</v>
          </cell>
        </row>
        <row r="149">
          <cell r="C149">
            <v>5.5853240139076528</v>
          </cell>
          <cell r="D149">
            <v>5.5762120973940483</v>
          </cell>
          <cell r="E149">
            <v>5.4034000000000004</v>
          </cell>
          <cell r="F149">
            <v>5.5</v>
          </cell>
          <cell r="G149">
            <v>5.75</v>
          </cell>
          <cell r="I149">
            <v>6</v>
          </cell>
        </row>
        <row r="150">
          <cell r="C150">
            <v>5.5561194594805574</v>
          </cell>
          <cell r="D150">
            <v>5.5575000000000001</v>
          </cell>
          <cell r="E150">
            <v>5.5617806514119383</v>
          </cell>
          <cell r="F150">
            <v>5.5</v>
          </cell>
          <cell r="G150">
            <v>5.75</v>
          </cell>
          <cell r="I150">
            <v>6</v>
          </cell>
        </row>
        <row r="151">
          <cell r="C151">
            <v>5.6342691224566046</v>
          </cell>
          <cell r="D151">
            <v>5.6135914679634187</v>
          </cell>
          <cell r="E151">
            <v>5.6008811723155167</v>
          </cell>
          <cell r="F151">
            <v>5.5</v>
          </cell>
          <cell r="G151">
            <v>5.75</v>
          </cell>
          <cell r="I151">
            <v>6</v>
          </cell>
        </row>
        <row r="152">
          <cell r="C152">
            <v>5.5025962309408696</v>
          </cell>
          <cell r="D152">
            <v>5.5196702378713418</v>
          </cell>
          <cell r="E152">
            <v>5.5969546403326156</v>
          </cell>
          <cell r="F152">
            <v>5.15</v>
          </cell>
          <cell r="G152">
            <v>5.4</v>
          </cell>
          <cell r="I152">
            <v>5.65</v>
          </cell>
        </row>
        <row r="153">
          <cell r="C153">
            <v>5.2729073462390739</v>
          </cell>
          <cell r="D153">
            <v>5.3497738436142388</v>
          </cell>
          <cell r="E153">
            <v>5.3516914681233532</v>
          </cell>
          <cell r="F153">
            <v>5.15</v>
          </cell>
          <cell r="G153">
            <v>5.4</v>
          </cell>
          <cell r="I153">
            <v>5.65</v>
          </cell>
        </row>
        <row r="154">
          <cell r="C154">
            <v>5.3153147037583572</v>
          </cell>
          <cell r="D154">
            <v>5.3680659169993596</v>
          </cell>
          <cell r="E154">
            <v>5.3612335040154599</v>
          </cell>
          <cell r="F154">
            <v>5.15</v>
          </cell>
          <cell r="G154">
            <v>5.4</v>
          </cell>
          <cell r="I154">
            <v>5.65</v>
          </cell>
        </row>
        <row r="155">
          <cell r="C155">
            <v>5.3116479082401584</v>
          </cell>
          <cell r="D155">
            <v>5.3609994322668006</v>
          </cell>
          <cell r="E155">
            <v>5.3707286111767019</v>
          </cell>
          <cell r="F155">
            <v>5.15</v>
          </cell>
          <cell r="G155">
            <v>5.4</v>
          </cell>
          <cell r="I155">
            <v>5.65</v>
          </cell>
        </row>
        <row r="156">
          <cell r="C156">
            <v>5.3343564186286319</v>
          </cell>
          <cell r="D156">
            <v>5.3540000000000001</v>
          </cell>
          <cell r="E156">
            <v>5.3774461610909254</v>
          </cell>
          <cell r="F156">
            <v>5.15</v>
          </cell>
          <cell r="G156">
            <v>5.4</v>
          </cell>
          <cell r="I156">
            <v>5.65</v>
          </cell>
        </row>
        <row r="157">
          <cell r="C157">
            <v>5.3109224160318442</v>
          </cell>
          <cell r="D157">
            <v>5.2475549056482578</v>
          </cell>
          <cell r="E157">
            <v>5.2330537729984945</v>
          </cell>
          <cell r="F157">
            <v>5.15</v>
          </cell>
          <cell r="G157">
            <v>5.4</v>
          </cell>
          <cell r="I157">
            <v>5.65</v>
          </cell>
        </row>
        <row r="158">
          <cell r="C158">
            <v>5.3002305289993208</v>
          </cell>
          <cell r="D158">
            <v>5.1794000000000002</v>
          </cell>
          <cell r="E158">
            <v>5.2198953205498864</v>
          </cell>
          <cell r="F158">
            <v>5.15</v>
          </cell>
          <cell r="G158">
            <v>5.4</v>
          </cell>
          <cell r="I158">
            <v>5.65</v>
          </cell>
        </row>
        <row r="159">
          <cell r="C159">
            <v>5.2784688940116284</v>
          </cell>
          <cell r="D159">
            <v>5.2239210552773212</v>
          </cell>
          <cell r="E159">
            <v>5.2496601693088625</v>
          </cell>
          <cell r="F159">
            <v>5.15</v>
          </cell>
          <cell r="G159">
            <v>5.4</v>
          </cell>
          <cell r="I159">
            <v>5.65</v>
          </cell>
        </row>
        <row r="160">
          <cell r="C160">
            <v>5.3228278250455299</v>
          </cell>
          <cell r="D160">
            <v>5.2327608284924612</v>
          </cell>
          <cell r="E160">
            <v>5.2678441693087921</v>
          </cell>
          <cell r="F160">
            <v>5.15</v>
          </cell>
          <cell r="G160">
            <v>5.4</v>
          </cell>
          <cell r="I160">
            <v>5.65</v>
          </cell>
        </row>
        <row r="161">
          <cell r="C161">
            <v>5.3312770940567633</v>
          </cell>
          <cell r="D161">
            <v>5.2113818452322764</v>
          </cell>
          <cell r="E161">
            <v>5.2887858445127653</v>
          </cell>
          <cell r="F161">
            <v>5.15</v>
          </cell>
          <cell r="G161">
            <v>5.4</v>
          </cell>
          <cell r="I161">
            <v>5.65</v>
          </cell>
        </row>
        <row r="162">
          <cell r="C162">
            <v>5.3446105681004132</v>
          </cell>
          <cell r="D162">
            <v>5.1944304979062474</v>
          </cell>
          <cell r="E162">
            <v>5.2770999999999999</v>
          </cell>
          <cell r="F162">
            <v>5.15</v>
          </cell>
          <cell r="G162">
            <v>5.4</v>
          </cell>
          <cell r="I162">
            <v>5.65</v>
          </cell>
        </row>
        <row r="163">
          <cell r="C163">
            <v>5.363182706301445</v>
          </cell>
          <cell r="D163">
            <v>5.1953611373768442</v>
          </cell>
          <cell r="E163">
            <v>5.2594071653646077</v>
          </cell>
          <cell r="F163">
            <v>5.15</v>
          </cell>
          <cell r="G163">
            <v>5.4</v>
          </cell>
          <cell r="I163">
            <v>5.65</v>
          </cell>
        </row>
        <row r="164">
          <cell r="C164">
            <v>5.3504692092835571</v>
          </cell>
          <cell r="D164">
            <v>5.2126999999999999</v>
          </cell>
          <cell r="E164">
            <v>5.2623379555800343</v>
          </cell>
          <cell r="F164">
            <v>5.15</v>
          </cell>
          <cell r="G164">
            <v>5.4</v>
          </cell>
          <cell r="I164">
            <v>5.65</v>
          </cell>
        </row>
        <row r="165">
          <cell r="C165">
            <v>5.3622533663584502</v>
          </cell>
          <cell r="D165">
            <v>5.2512476238931685</v>
          </cell>
          <cell r="E165">
            <v>5.2814907345107525</v>
          </cell>
          <cell r="F165">
            <v>5.15</v>
          </cell>
          <cell r="G165">
            <v>5.4</v>
          </cell>
          <cell r="I165">
            <v>5.65</v>
          </cell>
        </row>
        <row r="166">
          <cell r="C166">
            <v>5.364195842268999</v>
          </cell>
          <cell r="D166">
            <v>5.2462</v>
          </cell>
          <cell r="E166">
            <v>5.2870740836750212</v>
          </cell>
          <cell r="F166">
            <v>5.15</v>
          </cell>
          <cell r="G166">
            <v>5.4</v>
          </cell>
          <cell r="I166">
            <v>5.65</v>
          </cell>
        </row>
        <row r="167">
          <cell r="C167">
            <v>5.3624303625435461</v>
          </cell>
          <cell r="D167">
            <v>5.2907462146523585</v>
          </cell>
          <cell r="E167">
            <v>5.3214999999999995</v>
          </cell>
          <cell r="F167">
            <v>5.15</v>
          </cell>
          <cell r="G167">
            <v>5.4</v>
          </cell>
          <cell r="I167">
            <v>5.65</v>
          </cell>
        </row>
        <row r="168">
          <cell r="C168">
            <v>5.3085723614560356</v>
          </cell>
          <cell r="D168">
            <v>5.2808999999999999</v>
          </cell>
          <cell r="E168">
            <v>5.32</v>
          </cell>
          <cell r="F168">
            <v>5.15</v>
          </cell>
          <cell r="G168">
            <v>5.4</v>
          </cell>
          <cell r="I168">
            <v>5.65</v>
          </cell>
        </row>
        <row r="169">
          <cell r="C169">
            <v>5.3358718092533142</v>
          </cell>
          <cell r="D169">
            <v>5.2401389875029141</v>
          </cell>
          <cell r="E169">
            <v>5.3140999999999998</v>
          </cell>
          <cell r="F169">
            <v>5.15</v>
          </cell>
          <cell r="G169">
            <v>5.4</v>
          </cell>
          <cell r="I169">
            <v>5.65</v>
          </cell>
        </row>
        <row r="170">
          <cell r="C170">
            <v>5.3481192339468544</v>
          </cell>
          <cell r="D170">
            <v>5.2149999999999999</v>
          </cell>
          <cell r="E170">
            <v>5.2880858522380878</v>
          </cell>
          <cell r="F170">
            <v>5.15</v>
          </cell>
          <cell r="G170">
            <v>5.4</v>
          </cell>
          <cell r="I170">
            <v>5.65</v>
          </cell>
        </row>
        <row r="171">
          <cell r="C171">
            <v>5.3529197438763783</v>
          </cell>
          <cell r="D171">
            <v>5.1950000000000003</v>
          </cell>
          <cell r="E171">
            <v>5.2770018079011809</v>
          </cell>
          <cell r="F171">
            <v>5.15</v>
          </cell>
          <cell r="G171">
            <v>5.4</v>
          </cell>
          <cell r="I171">
            <v>5.65</v>
          </cell>
        </row>
        <row r="172">
          <cell r="C172">
            <v>5.3487405426912709</v>
          </cell>
          <cell r="D172">
            <v>5.2176245633324836</v>
          </cell>
          <cell r="E172">
            <v>5.2665999999999995</v>
          </cell>
          <cell r="F172">
            <v>5.15</v>
          </cell>
          <cell r="G172">
            <v>5.4</v>
          </cell>
          <cell r="I172">
            <v>5.65</v>
          </cell>
        </row>
        <row r="173">
          <cell r="C173">
            <v>5.3207092869480448</v>
          </cell>
          <cell r="D173">
            <v>5.2016269179703691</v>
          </cell>
          <cell r="E173">
            <v>5.3013155329399817</v>
          </cell>
          <cell r="F173">
            <v>5.15</v>
          </cell>
          <cell r="G173">
            <v>5.4</v>
          </cell>
          <cell r="I173">
            <v>5.65</v>
          </cell>
        </row>
        <row r="174">
          <cell r="C174">
            <v>5.3213896899724542</v>
          </cell>
          <cell r="D174">
            <v>5.174792300709453</v>
          </cell>
          <cell r="E174">
            <v>5.2562570630762915</v>
          </cell>
          <cell r="F174">
            <v>5.15</v>
          </cell>
          <cell r="G174">
            <v>5.4</v>
          </cell>
          <cell r="I174">
            <v>5.65</v>
          </cell>
        </row>
        <row r="175">
          <cell r="C175">
            <v>5.3455610219380976</v>
          </cell>
          <cell r="D175">
            <v>5.1786000000000003</v>
          </cell>
          <cell r="E175">
            <v>5.2502000000000004</v>
          </cell>
          <cell r="F175">
            <v>5.15</v>
          </cell>
          <cell r="G175">
            <v>5.4</v>
          </cell>
          <cell r="I175">
            <v>5.65</v>
          </cell>
        </row>
        <row r="176">
          <cell r="C176">
            <v>5.2935438516450573</v>
          </cell>
          <cell r="D176">
            <v>5.2755999999999998</v>
          </cell>
          <cell r="E176">
            <v>5.2746878970460056</v>
          </cell>
          <cell r="F176">
            <v>5.15</v>
          </cell>
          <cell r="G176">
            <v>5.4</v>
          </cell>
          <cell r="I176">
            <v>5.65</v>
          </cell>
        </row>
        <row r="177">
          <cell r="C177">
            <v>5.3589642616486701</v>
          </cell>
          <cell r="D177">
            <v>5.3472776477904782</v>
          </cell>
          <cell r="E177">
            <v>5.3324949473099981</v>
          </cell>
          <cell r="F177">
            <v>5.15</v>
          </cell>
          <cell r="G177">
            <v>5.4</v>
          </cell>
          <cell r="I177">
            <v>5.65</v>
          </cell>
        </row>
        <row r="178">
          <cell r="C178">
            <v>5.3708551929148802</v>
          </cell>
          <cell r="D178">
            <v>5.3681000000000001</v>
          </cell>
          <cell r="E178">
            <v>5.3687298648231696</v>
          </cell>
          <cell r="F178">
            <v>5.15</v>
          </cell>
          <cell r="G178">
            <v>5.4</v>
          </cell>
          <cell r="I178">
            <v>5.65</v>
          </cell>
        </row>
        <row r="179">
          <cell r="C179">
            <v>5.3576961815576372</v>
          </cell>
          <cell r="D179">
            <v>5.2976000000000001</v>
          </cell>
          <cell r="E179">
            <v>5.3596434340668218</v>
          </cell>
          <cell r="F179">
            <v>5.15</v>
          </cell>
          <cell r="G179">
            <v>5.4</v>
          </cell>
          <cell r="I179">
            <v>5.65</v>
          </cell>
        </row>
        <row r="180">
          <cell r="C180">
            <v>5.3620543422664566</v>
          </cell>
          <cell r="D180">
            <v>5.2986314748471841</v>
          </cell>
          <cell r="E180">
            <v>5.3635645351227765</v>
          </cell>
          <cell r="F180">
            <v>5.15</v>
          </cell>
          <cell r="G180">
            <v>5.4</v>
          </cell>
          <cell r="I180">
            <v>5.65</v>
          </cell>
        </row>
        <row r="181">
          <cell r="C181">
            <v>5.3521779097281161</v>
          </cell>
          <cell r="D181">
            <v>5.35499787871934</v>
          </cell>
          <cell r="E181">
            <v>5.3795000000000002</v>
          </cell>
          <cell r="F181">
            <v>5.15</v>
          </cell>
          <cell r="G181">
            <v>5.4</v>
          </cell>
          <cell r="I181">
            <v>5.65</v>
          </cell>
        </row>
        <row r="182">
          <cell r="C182">
            <v>5.3555353370101644</v>
          </cell>
          <cell r="D182">
            <v>5.329896667672986</v>
          </cell>
          <cell r="E182">
            <v>5.2599027154649365</v>
          </cell>
          <cell r="F182">
            <v>5.15</v>
          </cell>
          <cell r="G182">
            <v>5.4</v>
          </cell>
          <cell r="I182">
            <v>5.65</v>
          </cell>
        </row>
        <row r="183">
          <cell r="C183">
            <v>5.3182642184703939</v>
          </cell>
          <cell r="D183">
            <v>5.3018592465293848</v>
          </cell>
          <cell r="E183">
            <v>5.3094770596319165</v>
          </cell>
          <cell r="F183">
            <v>5.15</v>
          </cell>
          <cell r="G183">
            <v>5.4</v>
          </cell>
          <cell r="I183">
            <v>5.65</v>
          </cell>
        </row>
        <row r="184">
          <cell r="C184">
            <v>5.3267869677561333</v>
          </cell>
          <cell r="D184">
            <v>5.2288311026260725</v>
          </cell>
          <cell r="E184">
            <v>5.2535117127784652</v>
          </cell>
          <cell r="F184">
            <v>5.15</v>
          </cell>
          <cell r="G184">
            <v>5.4</v>
          </cell>
          <cell r="I184">
            <v>5.65</v>
          </cell>
        </row>
        <row r="185">
          <cell r="C185">
            <v>5.3390371228322309</v>
          </cell>
          <cell r="D185">
            <v>5.1788999999999996</v>
          </cell>
          <cell r="E185">
            <v>5.218427710600702</v>
          </cell>
          <cell r="F185">
            <v>5.15</v>
          </cell>
          <cell r="G185">
            <v>5.4</v>
          </cell>
          <cell r="I185">
            <v>5.65</v>
          </cell>
        </row>
        <row r="186">
          <cell r="C186">
            <v>5.250937719658312</v>
          </cell>
          <cell r="D186">
            <v>5.1784585080309764</v>
          </cell>
          <cell r="E186">
            <v>5.2051957419583221</v>
          </cell>
          <cell r="F186">
            <v>5.15</v>
          </cell>
          <cell r="G186">
            <v>5.4</v>
          </cell>
          <cell r="I186">
            <v>5.65</v>
          </cell>
        </row>
        <row r="187">
          <cell r="C187">
            <v>5.4033203308118516</v>
          </cell>
          <cell r="D187">
            <v>5.3341321344987085</v>
          </cell>
          <cell r="E187">
            <v>5.2813231110360679</v>
          </cell>
          <cell r="F187">
            <v>5.15</v>
          </cell>
          <cell r="G187">
            <v>5.4</v>
          </cell>
          <cell r="I187">
            <v>5.65</v>
          </cell>
        </row>
        <row r="188">
          <cell r="C188">
            <v>5.2537874974088643</v>
          </cell>
          <cell r="D188">
            <v>5.1321000000000003</v>
          </cell>
          <cell r="E188">
            <v>5.1807289570908797</v>
          </cell>
          <cell r="F188">
            <v>5.15</v>
          </cell>
          <cell r="G188">
            <v>5.4</v>
          </cell>
          <cell r="I188">
            <v>5.65</v>
          </cell>
        </row>
        <row r="189">
          <cell r="C189">
            <v>5.2235835590535089</v>
          </cell>
          <cell r="D189">
            <v>4.9162999999999997</v>
          </cell>
          <cell r="E189">
            <v>5.1100854683103032</v>
          </cell>
          <cell r="F189">
            <v>5.15</v>
          </cell>
          <cell r="G189">
            <v>5.4</v>
          </cell>
          <cell r="I189">
            <v>5.65</v>
          </cell>
        </row>
        <row r="190">
          <cell r="C190">
            <v>5.1555701510597469</v>
          </cell>
          <cell r="D190">
            <v>4.7901594924879518</v>
          </cell>
          <cell r="E190">
            <v>4.9668000000000001</v>
          </cell>
          <cell r="F190">
            <v>4.9000000000000004</v>
          </cell>
          <cell r="G190">
            <v>5.15</v>
          </cell>
          <cell r="I190">
            <v>5.4</v>
          </cell>
        </row>
        <row r="191">
          <cell r="C191">
            <v>5.1210291128724705</v>
          </cell>
          <cell r="D191">
            <v>4.8101581059557148</v>
          </cell>
          <cell r="E191">
            <v>4.5700884295229498</v>
          </cell>
          <cell r="F191">
            <v>4.9000000000000004</v>
          </cell>
          <cell r="G191">
            <v>5.15</v>
          </cell>
          <cell r="I191">
            <v>5.4</v>
          </cell>
        </row>
        <row r="192">
          <cell r="C192">
            <v>5.0708421005630759</v>
          </cell>
          <cell r="D192">
            <v>4.8642656959865347</v>
          </cell>
          <cell r="E192">
            <v>4.7100999999999997</v>
          </cell>
          <cell r="F192">
            <v>4.9000000000000004</v>
          </cell>
          <cell r="G192">
            <v>5.15</v>
          </cell>
          <cell r="I192">
            <v>5.4</v>
          </cell>
        </row>
        <row r="193">
          <cell r="C193">
            <v>5.0649741156136452</v>
          </cell>
          <cell r="D193">
            <v>4.7305727359343859</v>
          </cell>
          <cell r="E193">
            <v>4.7182000000000004</v>
          </cell>
          <cell r="F193">
            <v>4.9000000000000004</v>
          </cell>
          <cell r="G193">
            <v>5.15</v>
          </cell>
          <cell r="I193">
            <v>5.4</v>
          </cell>
        </row>
        <row r="194">
          <cell r="C194">
            <v>5.0411670124420471</v>
          </cell>
          <cell r="D194">
            <v>4.5870730913001179</v>
          </cell>
          <cell r="E194">
            <v>4.6607734311898081</v>
          </cell>
          <cell r="F194">
            <v>4.9000000000000004</v>
          </cell>
          <cell r="G194">
            <v>5.15</v>
          </cell>
          <cell r="I194">
            <v>5.4</v>
          </cell>
        </row>
        <row r="195">
          <cell r="C195">
            <v>5.0627088355954664</v>
          </cell>
          <cell r="D195">
            <v>4.5952293620018265</v>
          </cell>
          <cell r="E195">
            <v>4.5869999999999997</v>
          </cell>
          <cell r="F195">
            <v>4.9000000000000004</v>
          </cell>
          <cell r="G195">
            <v>5.15</v>
          </cell>
          <cell r="I195">
            <v>5.4</v>
          </cell>
        </row>
        <row r="196">
          <cell r="C196">
            <v>5.0525170776592381</v>
          </cell>
          <cell r="D196">
            <v>4.5988546166101267</v>
          </cell>
          <cell r="E196">
            <v>4.5589000000000004</v>
          </cell>
          <cell r="F196">
            <v>4.9000000000000004</v>
          </cell>
          <cell r="G196">
            <v>5.15</v>
          </cell>
          <cell r="I196">
            <v>5.4</v>
          </cell>
        </row>
        <row r="197">
          <cell r="C197">
            <v>5.0532709541680099</v>
          </cell>
          <cell r="D197">
            <v>4.7347850423899365</v>
          </cell>
          <cell r="E197">
            <v>4.6180000000000003</v>
          </cell>
          <cell r="F197">
            <v>4.9000000000000004</v>
          </cell>
          <cell r="G197">
            <v>5.15</v>
          </cell>
          <cell r="I197">
            <v>5.4</v>
          </cell>
        </row>
        <row r="198">
          <cell r="C198">
            <v>5.0415656251407652</v>
          </cell>
          <cell r="D198">
            <v>4.8068</v>
          </cell>
          <cell r="E198">
            <v>4.795400007908416</v>
          </cell>
          <cell r="F198">
            <v>4.9000000000000004</v>
          </cell>
          <cell r="G198">
            <v>5.15</v>
          </cell>
          <cell r="I198">
            <v>5.4</v>
          </cell>
        </row>
        <row r="199">
          <cell r="C199">
            <v>5.0577236130481094</v>
          </cell>
          <cell r="D199">
            <v>4.8825603942697828</v>
          </cell>
          <cell r="E199">
            <v>4.8285</v>
          </cell>
          <cell r="F199">
            <v>4.9000000000000004</v>
          </cell>
          <cell r="G199">
            <v>5.15</v>
          </cell>
          <cell r="I199">
            <v>5.4</v>
          </cell>
        </row>
        <row r="200">
          <cell r="C200">
            <v>5.0945492660722262</v>
          </cell>
          <cell r="D200">
            <v>4.9575267381751065</v>
          </cell>
          <cell r="E200">
            <v>4.892351852207435</v>
          </cell>
          <cell r="F200">
            <v>4.9000000000000004</v>
          </cell>
          <cell r="G200">
            <v>5.15</v>
          </cell>
          <cell r="I200">
            <v>5.4</v>
          </cell>
        </row>
        <row r="201">
          <cell r="C201">
            <v>5.0565253779245838</v>
          </cell>
          <cell r="D201">
            <v>4.9133367154397165</v>
          </cell>
          <cell r="E201">
            <v>4.8851648001792478</v>
          </cell>
          <cell r="F201">
            <v>4.9000000000000004</v>
          </cell>
          <cell r="G201">
            <v>5.15</v>
          </cell>
          <cell r="I201">
            <v>5.4</v>
          </cell>
        </row>
        <row r="202">
          <cell r="C202">
            <v>5.0593647973244584</v>
          </cell>
          <cell r="D202">
            <v>4.8917000000000002</v>
          </cell>
          <cell r="E202">
            <v>4.8014922231018682</v>
          </cell>
          <cell r="F202">
            <v>4.9000000000000004</v>
          </cell>
          <cell r="G202">
            <v>5.15</v>
          </cell>
          <cell r="I202">
            <v>5.4</v>
          </cell>
        </row>
        <row r="203">
          <cell r="C203">
            <v>5.0797771843399122</v>
          </cell>
          <cell r="D203">
            <v>4.8944134148063903</v>
          </cell>
          <cell r="E203">
            <v>4.8135799838121747</v>
          </cell>
          <cell r="F203">
            <v>4.9000000000000004</v>
          </cell>
          <cell r="G203">
            <v>5.15</v>
          </cell>
          <cell r="I203">
            <v>5.4</v>
          </cell>
        </row>
        <row r="204">
          <cell r="C204">
            <v>5.0848016355520027</v>
          </cell>
          <cell r="D204">
            <v>4.842580115218329</v>
          </cell>
          <cell r="E204">
            <v>4.7945514089011789</v>
          </cell>
          <cell r="F204">
            <v>4.9000000000000004</v>
          </cell>
          <cell r="G204">
            <v>5.15</v>
          </cell>
          <cell r="I204">
            <v>5.4</v>
          </cell>
        </row>
        <row r="205">
          <cell r="C205">
            <v>5.0853301238793449</v>
          </cell>
          <cell r="D205">
            <v>4.8189529241334705</v>
          </cell>
          <cell r="E205">
            <v>4.8176821125722755</v>
          </cell>
          <cell r="F205">
            <v>4.9000000000000004</v>
          </cell>
          <cell r="G205">
            <v>5.15</v>
          </cell>
          <cell r="I205">
            <v>5.4</v>
          </cell>
        </row>
        <row r="206">
          <cell r="C206">
            <v>5.0960351303132798</v>
          </cell>
          <cell r="D206">
            <v>4.8377254755711459</v>
          </cell>
          <cell r="E206">
            <v>4.8103794340713995</v>
          </cell>
          <cell r="F206">
            <v>4.9000000000000004</v>
          </cell>
          <cell r="G206">
            <v>5.15</v>
          </cell>
          <cell r="I206">
            <v>5.4</v>
          </cell>
        </row>
        <row r="207">
          <cell r="C207">
            <v>5.0402506952303785</v>
          </cell>
          <cell r="D207">
            <v>4.8367286820002153</v>
          </cell>
          <cell r="E207">
            <v>4.8151999999999999</v>
          </cell>
          <cell r="F207">
            <v>4.9000000000000004</v>
          </cell>
          <cell r="G207">
            <v>5.15</v>
          </cell>
          <cell r="I207">
            <v>5.4</v>
          </cell>
        </row>
        <row r="208">
          <cell r="C208">
            <v>5.0319885057378588</v>
          </cell>
          <cell r="D208">
            <v>4.8443632791403646</v>
          </cell>
          <cell r="E208">
            <v>4.8346</v>
          </cell>
          <cell r="F208">
            <v>4.9000000000000004</v>
          </cell>
          <cell r="G208">
            <v>5.15</v>
          </cell>
          <cell r="I208">
            <v>5.4</v>
          </cell>
        </row>
        <row r="209">
          <cell r="C209">
            <v>5.0405244944743099</v>
          </cell>
          <cell r="D209">
            <v>4.8855262431722508</v>
          </cell>
          <cell r="E209">
            <v>4.8612409615513918</v>
          </cell>
          <cell r="F209">
            <v>4.9000000000000004</v>
          </cell>
          <cell r="G209">
            <v>5.15</v>
          </cell>
          <cell r="I209">
            <v>5.4</v>
          </cell>
        </row>
        <row r="210">
          <cell r="C210">
            <v>5.070933919809173</v>
          </cell>
          <cell r="D210">
            <v>4.9282819789595997</v>
          </cell>
          <cell r="E210">
            <v>4.8807</v>
          </cell>
          <cell r="F210">
            <v>4.9000000000000004</v>
          </cell>
          <cell r="G210">
            <v>5.15</v>
          </cell>
          <cell r="I210">
            <v>5.4</v>
          </cell>
        </row>
        <row r="211">
          <cell r="C211">
            <v>5.0541565421879993</v>
          </cell>
          <cell r="D211">
            <v>4.9692862466327039</v>
          </cell>
          <cell r="E211">
            <v>4.9524117576352715</v>
          </cell>
          <cell r="F211">
            <v>4.9000000000000004</v>
          </cell>
          <cell r="G211">
            <v>5.15</v>
          </cell>
          <cell r="I211">
            <v>5.4</v>
          </cell>
        </row>
        <row r="212">
          <cell r="C212">
            <v>5.022924748624277</v>
          </cell>
          <cell r="D212">
            <v>5.0007999999999999</v>
          </cell>
          <cell r="E212">
            <v>4.9449686891516151</v>
          </cell>
          <cell r="F212">
            <v>4.9000000000000004</v>
          </cell>
          <cell r="G212">
            <v>5.15</v>
          </cell>
          <cell r="I212">
            <v>5.4</v>
          </cell>
        </row>
        <row r="213">
          <cell r="C213">
            <v>5.0625002195601327</v>
          </cell>
          <cell r="D213">
            <v>4.9901</v>
          </cell>
          <cell r="E213">
            <v>4.9604999999999997</v>
          </cell>
          <cell r="F213">
            <v>4.9000000000000004</v>
          </cell>
          <cell r="G213">
            <v>5.15</v>
          </cell>
          <cell r="I213">
            <v>5.4</v>
          </cell>
        </row>
        <row r="214">
          <cell r="C214">
            <v>5.0906678167895665</v>
          </cell>
          <cell r="D214">
            <v>4.9106878628012076</v>
          </cell>
          <cell r="E214">
            <v>4.9031000000000002</v>
          </cell>
          <cell r="F214">
            <v>4.9000000000000004</v>
          </cell>
          <cell r="G214">
            <v>5.15</v>
          </cell>
          <cell r="I214">
            <v>5.4</v>
          </cell>
        </row>
        <row r="215">
          <cell r="C215">
            <v>5.0573582177149063</v>
          </cell>
          <cell r="D215">
            <v>4.9241999999999999</v>
          </cell>
          <cell r="E215">
            <v>4.9151999999999996</v>
          </cell>
          <cell r="F215">
            <v>4.9000000000000004</v>
          </cell>
          <cell r="G215">
            <v>5.15</v>
          </cell>
          <cell r="I215">
            <v>5.4</v>
          </cell>
        </row>
        <row r="216">
          <cell r="C216">
            <v>5.0659352545311798</v>
          </cell>
          <cell r="D216">
            <v>4.9211155872733965</v>
          </cell>
          <cell r="E216">
            <v>4.9242999999999997</v>
          </cell>
          <cell r="F216">
            <v>4.9000000000000004</v>
          </cell>
          <cell r="G216">
            <v>5.15</v>
          </cell>
          <cell r="I216">
            <v>5.4</v>
          </cell>
        </row>
        <row r="217">
          <cell r="C217">
            <v>5.0573945502346067</v>
          </cell>
          <cell r="D217">
            <v>4.9303825381240713</v>
          </cell>
          <cell r="E217">
            <v>4.900735979562759</v>
          </cell>
          <cell r="F217">
            <v>4.9000000000000004</v>
          </cell>
          <cell r="G217">
            <v>5.15</v>
          </cell>
          <cell r="I217">
            <v>5.4</v>
          </cell>
        </row>
        <row r="218">
          <cell r="C218">
            <v>5.0685433908574806</v>
          </cell>
          <cell r="D218">
            <v>4.9471396963912087</v>
          </cell>
          <cell r="E218">
            <v>4.9085685990416534</v>
          </cell>
          <cell r="F218">
            <v>4.9000000000000004</v>
          </cell>
          <cell r="G218">
            <v>5.15</v>
          </cell>
          <cell r="I218">
            <v>5.4</v>
          </cell>
        </row>
        <row r="219">
          <cell r="C219">
            <v>5.0662772707279453</v>
          </cell>
          <cell r="D219">
            <v>4.973917304996534</v>
          </cell>
          <cell r="E219">
            <v>4.9003927397814371</v>
          </cell>
          <cell r="F219">
            <v>4.9000000000000004</v>
          </cell>
          <cell r="G219">
            <v>5.15</v>
          </cell>
          <cell r="I219">
            <v>5.4</v>
          </cell>
        </row>
        <row r="220">
          <cell r="C220">
            <v>5.050872687128634</v>
          </cell>
          <cell r="D220">
            <v>5.0190999999999999</v>
          </cell>
          <cell r="E220">
            <v>4.9894608905006317</v>
          </cell>
          <cell r="F220">
            <v>4.9000000000000004</v>
          </cell>
          <cell r="G220">
            <v>5.15</v>
          </cell>
          <cell r="I220">
            <v>5.4</v>
          </cell>
        </row>
        <row r="221">
          <cell r="C221">
            <v>5.0432502585829919</v>
          </cell>
          <cell r="D221">
            <v>5.0402057254891064</v>
          </cell>
          <cell r="E221">
            <v>4.9639420093708218</v>
          </cell>
          <cell r="F221">
            <v>4.9000000000000004</v>
          </cell>
          <cell r="G221">
            <v>5.15</v>
          </cell>
          <cell r="I221">
            <v>5.4</v>
          </cell>
        </row>
        <row r="222">
          <cell r="C222">
            <v>5.041460556170188</v>
          </cell>
          <cell r="D222">
            <v>5.0046705306263419</v>
          </cell>
          <cell r="E222">
            <v>4.9689853211147286</v>
          </cell>
          <cell r="F222">
            <v>4.9000000000000004</v>
          </cell>
          <cell r="G222">
            <v>5.15</v>
          </cell>
          <cell r="I222">
            <v>5.4</v>
          </cell>
        </row>
        <row r="223">
          <cell r="C223">
            <v>5.0395517895679527</v>
          </cell>
          <cell r="D223">
            <v>4.9799671283128664</v>
          </cell>
          <cell r="E223">
            <v>4.9901020390987894</v>
          </cell>
          <cell r="F223">
            <v>4.9000000000000004</v>
          </cell>
          <cell r="G223">
            <v>5.15</v>
          </cell>
          <cell r="I223">
            <v>5.4</v>
          </cell>
        </row>
        <row r="224">
          <cell r="C224">
            <v>5.0235685886405124</v>
          </cell>
          <cell r="D224">
            <v>4.9827785933695932</v>
          </cell>
          <cell r="E224">
            <v>4.9319691711794222</v>
          </cell>
          <cell r="F224">
            <v>4.9000000000000004</v>
          </cell>
          <cell r="G224">
            <v>5.15</v>
          </cell>
          <cell r="I224">
            <v>5.4</v>
          </cell>
        </row>
        <row r="225">
          <cell r="C225">
            <v>5.0295093969380433</v>
          </cell>
          <cell r="D225">
            <v>4.9901517983935175</v>
          </cell>
          <cell r="E225">
            <v>4.9394425038852345</v>
          </cell>
          <cell r="F225">
            <v>4.9000000000000004</v>
          </cell>
          <cell r="G225">
            <v>5.15</v>
          </cell>
          <cell r="I225">
            <v>5.4</v>
          </cell>
        </row>
        <row r="226">
          <cell r="C226">
            <v>5.0292713054654721</v>
          </cell>
          <cell r="D226">
            <v>4.8939540231052421</v>
          </cell>
          <cell r="E226">
            <v>4.9374000000000002</v>
          </cell>
          <cell r="F226">
            <v>4.9000000000000004</v>
          </cell>
          <cell r="G226">
            <v>5.15</v>
          </cell>
          <cell r="I226">
            <v>5.4</v>
          </cell>
        </row>
        <row r="227">
          <cell r="C227">
            <v>4.99</v>
          </cell>
          <cell r="D227">
            <v>4.78</v>
          </cell>
          <cell r="E227">
            <v>4.83</v>
          </cell>
          <cell r="F227">
            <v>4.9000000000000004</v>
          </cell>
          <cell r="G227">
            <v>5.15</v>
          </cell>
          <cell r="I227">
            <v>5.4</v>
          </cell>
        </row>
        <row r="228">
          <cell r="C228">
            <v>5.05</v>
          </cell>
          <cell r="D228">
            <v>4.72</v>
          </cell>
          <cell r="E228">
            <v>4.78</v>
          </cell>
          <cell r="F228">
            <v>4.9000000000000004</v>
          </cell>
          <cell r="G228">
            <v>5.15</v>
          </cell>
          <cell r="I228">
            <v>5.4</v>
          </cell>
        </row>
        <row r="229">
          <cell r="C229">
            <v>5.0199880041665201</v>
          </cell>
          <cell r="D229">
            <v>4.7300000000000004</v>
          </cell>
          <cell r="E229">
            <v>4.7477999999999998</v>
          </cell>
          <cell r="F229">
            <v>4.9000000000000004</v>
          </cell>
          <cell r="G229">
            <v>5.15</v>
          </cell>
          <cell r="I229">
            <v>5.4</v>
          </cell>
        </row>
        <row r="230">
          <cell r="C230">
            <v>5.034207504653792</v>
          </cell>
          <cell r="D230">
            <v>4.7625689394746367</v>
          </cell>
          <cell r="E230">
            <v>4.7323390939765924</v>
          </cell>
          <cell r="F230">
            <v>4.9000000000000004</v>
          </cell>
          <cell r="G230">
            <v>5.15</v>
          </cell>
          <cell r="I230">
            <v>5.4</v>
          </cell>
        </row>
        <row r="231">
          <cell r="C231">
            <v>5.022763216611918</v>
          </cell>
          <cell r="D231">
            <v>4.8901689639943369</v>
          </cell>
          <cell r="E231">
            <v>4.6950000000000003</v>
          </cell>
          <cell r="F231">
            <v>4.9000000000000004</v>
          </cell>
          <cell r="G231">
            <v>5.15</v>
          </cell>
          <cell r="I231">
            <v>5.4</v>
          </cell>
        </row>
        <row r="232">
          <cell r="C232">
            <v>5.0112472637503469</v>
          </cell>
          <cell r="D232">
            <v>4.9046932684465476</v>
          </cell>
          <cell r="E232">
            <v>4.8331</v>
          </cell>
          <cell r="F232">
            <v>4.9000000000000004</v>
          </cell>
          <cell r="G232">
            <v>5.15</v>
          </cell>
          <cell r="I232">
            <v>5.4</v>
          </cell>
        </row>
        <row r="233">
          <cell r="C233">
            <v>4.9947396436857669</v>
          </cell>
          <cell r="D233">
            <v>4.7548432772332658</v>
          </cell>
          <cell r="E233">
            <v>4.8534296946790025</v>
          </cell>
          <cell r="F233">
            <v>4.9000000000000004</v>
          </cell>
          <cell r="G233">
            <v>5.15</v>
          </cell>
          <cell r="I233">
            <v>5.4</v>
          </cell>
        </row>
        <row r="234">
          <cell r="C234">
            <v>5.000948869899128</v>
          </cell>
          <cell r="D234">
            <v>4.58536892288783</v>
          </cell>
          <cell r="E234">
            <v>4.6694285176011014</v>
          </cell>
          <cell r="F234">
            <v>4.9000000000000004</v>
          </cell>
          <cell r="G234">
            <v>5.15</v>
          </cell>
          <cell r="I234">
            <v>5.4</v>
          </cell>
        </row>
        <row r="235">
          <cell r="C235">
            <v>4.9499322026253907</v>
          </cell>
          <cell r="D235">
            <v>4.5792000000000002</v>
          </cell>
          <cell r="E235">
            <v>4.6162000000000001</v>
          </cell>
          <cell r="F235">
            <v>4.9000000000000004</v>
          </cell>
          <cell r="G235">
            <v>5.15</v>
          </cell>
          <cell r="I235">
            <v>5.4</v>
          </cell>
        </row>
        <row r="236">
          <cell r="C236">
            <v>4.9723289250604994</v>
          </cell>
          <cell r="D236">
            <v>4.7811000000000003</v>
          </cell>
          <cell r="E236">
            <v>4.6884502381470838</v>
          </cell>
          <cell r="F236">
            <v>4.9000000000000004</v>
          </cell>
          <cell r="G236">
            <v>5.15</v>
          </cell>
          <cell r="I236">
            <v>5.4</v>
          </cell>
        </row>
        <row r="237">
          <cell r="C237">
            <v>5.0821230602600744</v>
          </cell>
          <cell r="D237">
            <v>4.9059800358842294</v>
          </cell>
          <cell r="E237">
            <v>4.7915308983531029</v>
          </cell>
          <cell r="F237">
            <v>4.9000000000000004</v>
          </cell>
          <cell r="G237">
            <v>5.15</v>
          </cell>
          <cell r="I237">
            <v>5.4</v>
          </cell>
        </row>
        <row r="238">
          <cell r="C238">
            <v>5.0637976157792268</v>
          </cell>
          <cell r="D238">
            <v>4.8960834787316436</v>
          </cell>
          <cell r="E238">
            <v>4.7967189825465297</v>
          </cell>
          <cell r="F238">
            <v>4.9000000000000004</v>
          </cell>
          <cell r="G238">
            <v>5.15</v>
          </cell>
          <cell r="I238">
            <v>5.4</v>
          </cell>
        </row>
        <row r="239">
          <cell r="C239">
            <v>5.0593023502280685</v>
          </cell>
          <cell r="D239">
            <v>4.8867076062380299</v>
          </cell>
          <cell r="E239">
            <v>4.8118459184819056</v>
          </cell>
          <cell r="F239">
            <v>4.9000000000000004</v>
          </cell>
          <cell r="G239">
            <v>5.15</v>
          </cell>
          <cell r="I239">
            <v>5.4</v>
          </cell>
        </row>
        <row r="240">
          <cell r="C240">
            <v>4.9935531338398054</v>
          </cell>
          <cell r="D240">
            <v>4.8799000000000001</v>
          </cell>
          <cell r="E240">
            <v>4.7854367347919631</v>
          </cell>
          <cell r="F240">
            <v>4.9000000000000004</v>
          </cell>
          <cell r="G240">
            <v>5.15</v>
          </cell>
          <cell r="I240">
            <v>5.4</v>
          </cell>
        </row>
        <row r="241">
          <cell r="C241">
            <v>5.0699036457845983</v>
          </cell>
          <cell r="D241">
            <v>4.8856811486717184</v>
          </cell>
          <cell r="E241">
            <v>4.7336</v>
          </cell>
          <cell r="F241">
            <v>4.9000000000000004</v>
          </cell>
          <cell r="G241">
            <v>5.15</v>
          </cell>
          <cell r="I241">
            <v>5.4</v>
          </cell>
        </row>
        <row r="242">
          <cell r="C242">
            <v>5.1122424165849285</v>
          </cell>
          <cell r="D242">
            <v>4.8674115906989979</v>
          </cell>
          <cell r="E242">
            <v>4.8017000000000003</v>
          </cell>
          <cell r="F242">
            <v>4.9000000000000004</v>
          </cell>
          <cell r="G242">
            <v>5.15</v>
          </cell>
          <cell r="I242">
            <v>5.4</v>
          </cell>
        </row>
        <row r="243">
          <cell r="C243">
            <v>5.120482845630173</v>
          </cell>
          <cell r="D243">
            <v>4.7904988452222668</v>
          </cell>
          <cell r="E243">
            <v>4.7934999999999999</v>
          </cell>
          <cell r="F243">
            <v>4.9000000000000004</v>
          </cell>
          <cell r="G243">
            <v>5.15</v>
          </cell>
          <cell r="I243">
            <v>5.4</v>
          </cell>
        </row>
        <row r="244">
          <cell r="C244">
            <v>5.1241666866318809</v>
          </cell>
          <cell r="D244">
            <v>4.5752796489489453</v>
          </cell>
          <cell r="E244">
            <v>4.7545999999999999</v>
          </cell>
          <cell r="F244">
            <v>4.9000000000000004</v>
          </cell>
          <cell r="G244">
            <v>5.15</v>
          </cell>
          <cell r="I244">
            <v>5.4</v>
          </cell>
        </row>
        <row r="245">
          <cell r="C245">
            <v>5.1087551423069222</v>
          </cell>
          <cell r="D245">
            <v>4.4981999999999998</v>
          </cell>
          <cell r="E245">
            <v>4.5928833517420662</v>
          </cell>
          <cell r="F245">
            <v>4.9000000000000004</v>
          </cell>
          <cell r="G245">
            <v>5.15</v>
          </cell>
          <cell r="I245">
            <v>5.4</v>
          </cell>
        </row>
        <row r="246">
          <cell r="C246">
            <v>5.0861647173757412</v>
          </cell>
          <cell r="D246">
            <v>4.6100752645315062</v>
          </cell>
          <cell r="E246">
            <v>4.6085000000000003</v>
          </cell>
          <cell r="F246">
            <v>4.9000000000000004</v>
          </cell>
          <cell r="G246">
            <v>5.15</v>
          </cell>
          <cell r="I246">
            <v>5.4</v>
          </cell>
        </row>
        <row r="247">
          <cell r="C247">
            <v>5.0960824622475691</v>
          </cell>
          <cell r="D247">
            <v>4.8167077916488763</v>
          </cell>
          <cell r="E247">
            <v>4.7529060489555581</v>
          </cell>
          <cell r="F247">
            <v>4.9000000000000004</v>
          </cell>
          <cell r="G247">
            <v>5.15</v>
          </cell>
          <cell r="I247">
            <v>5.4</v>
          </cell>
        </row>
        <row r="248">
          <cell r="C248">
            <v>5.1177978086797262</v>
          </cell>
          <cell r="D248">
            <v>4.5963846656467524</v>
          </cell>
          <cell r="E248">
            <v>4.607626015712361</v>
          </cell>
          <cell r="F248">
            <v>4.9000000000000004</v>
          </cell>
          <cell r="G248">
            <v>5.15</v>
          </cell>
          <cell r="I248">
            <v>5.4</v>
          </cell>
        </row>
        <row r="249">
          <cell r="C249">
            <v>5.002202995157182</v>
          </cell>
          <cell r="D249">
            <v>3.9612627783797949</v>
          </cell>
          <cell r="E249">
            <v>4.3148999999999997</v>
          </cell>
          <cell r="F249">
            <v>4.9000000000000004</v>
          </cell>
          <cell r="G249">
            <v>5.15</v>
          </cell>
          <cell r="I249">
            <v>5.4</v>
          </cell>
        </row>
        <row r="250">
          <cell r="C250">
            <v>4.8868750236087743</v>
          </cell>
          <cell r="D250">
            <v>3.3499173822017592</v>
          </cell>
          <cell r="E250">
            <v>3.4859999999999998</v>
          </cell>
          <cell r="F250">
            <v>4.9000000000000004</v>
          </cell>
          <cell r="G250">
            <v>5.15</v>
          </cell>
          <cell r="I250">
            <v>5.4</v>
          </cell>
        </row>
        <row r="251">
          <cell r="C251">
            <v>4.8902437695018524</v>
          </cell>
          <cell r="D251">
            <v>3.9497</v>
          </cell>
          <cell r="E251">
            <v>3.659950734020097</v>
          </cell>
          <cell r="F251">
            <v>4.9000000000000004</v>
          </cell>
          <cell r="G251">
            <v>5.15</v>
          </cell>
          <cell r="I251">
            <v>5.4</v>
          </cell>
        </row>
        <row r="252">
          <cell r="C252">
            <v>4.9178700444425951</v>
          </cell>
          <cell r="D252">
            <v>4.6246710791110335</v>
          </cell>
          <cell r="E252">
            <v>4.2079331239263764</v>
          </cell>
          <cell r="F252">
            <v>4.9000000000000004</v>
          </cell>
          <cell r="G252">
            <v>5.15</v>
          </cell>
          <cell r="I252">
            <v>5.4</v>
          </cell>
        </row>
        <row r="253">
          <cell r="C253">
            <v>4.9105949460850979</v>
          </cell>
          <cell r="D253">
            <v>4.9048304507036145</v>
          </cell>
          <cell r="E253">
            <v>4.6083999999999996</v>
          </cell>
          <cell r="F253">
            <v>4.9000000000000004</v>
          </cell>
          <cell r="G253">
            <v>5.15</v>
          </cell>
          <cell r="I253">
            <v>5.4</v>
          </cell>
        </row>
        <row r="254">
          <cell r="C254">
            <v>4.9600665236360486</v>
          </cell>
          <cell r="D254">
            <v>4.9090528669914804</v>
          </cell>
          <cell r="E254">
            <v>4.7753372130725449</v>
          </cell>
          <cell r="F254">
            <v>4.9000000000000004</v>
          </cell>
          <cell r="G254">
            <v>5.15</v>
          </cell>
          <cell r="I254">
            <v>5.4</v>
          </cell>
        </row>
        <row r="255">
          <cell r="C255">
            <v>4.9824047376494232</v>
          </cell>
          <cell r="D255">
            <v>4.9158088415204002</v>
          </cell>
          <cell r="E255">
            <v>4.855059222032482</v>
          </cell>
          <cell r="F255">
            <v>4.9000000000000004</v>
          </cell>
          <cell r="G255">
            <v>5.15</v>
          </cell>
          <cell r="I255">
            <v>5.4</v>
          </cell>
        </row>
        <row r="256">
          <cell r="C256">
            <v>4.9701829344652344</v>
          </cell>
          <cell r="D256">
            <v>4.9029913890794958</v>
          </cell>
          <cell r="E256">
            <v>4.7557</v>
          </cell>
          <cell r="F256">
            <v>4.9000000000000004</v>
          </cell>
          <cell r="G256">
            <v>5.15</v>
          </cell>
          <cell r="I256">
            <v>5.4</v>
          </cell>
        </row>
        <row r="257">
          <cell r="C257">
            <v>4.9722934757005453</v>
          </cell>
          <cell r="D257">
            <v>4.9394513701296434</v>
          </cell>
          <cell r="E257">
            <v>4.6277792254381955</v>
          </cell>
          <cell r="F257">
            <v>4.9000000000000004</v>
          </cell>
          <cell r="G257">
            <v>5.15</v>
          </cell>
          <cell r="I257">
            <v>5.4</v>
          </cell>
        </row>
        <row r="258">
          <cell r="C258">
            <v>4.9430398574788219</v>
          </cell>
          <cell r="D258">
            <v>4.9821</v>
          </cell>
          <cell r="E258">
            <v>4.6280000000000001</v>
          </cell>
          <cell r="F258">
            <v>4.9000000000000004</v>
          </cell>
          <cell r="G258">
            <v>5.15</v>
          </cell>
          <cell r="I258">
            <v>5.4</v>
          </cell>
        </row>
        <row r="259">
          <cell r="C259">
            <v>4.9467813496045068</v>
          </cell>
          <cell r="D259">
            <v>4.8831514510784739</v>
          </cell>
          <cell r="E259">
            <v>4.6128</v>
          </cell>
          <cell r="F259">
            <v>4.9000000000000004</v>
          </cell>
          <cell r="G259">
            <v>5.15</v>
          </cell>
          <cell r="I259">
            <v>5.4</v>
          </cell>
        </row>
        <row r="260">
          <cell r="C260">
            <v>4.9949367923504786</v>
          </cell>
          <cell r="D260">
            <v>4.978387221584109</v>
          </cell>
          <cell r="E260">
            <v>4.5175306390025511</v>
          </cell>
          <cell r="F260">
            <v>4.9000000000000004</v>
          </cell>
          <cell r="G260">
            <v>5.15</v>
          </cell>
          <cell r="I260">
            <v>5.4</v>
          </cell>
        </row>
        <row r="261">
          <cell r="C261">
            <v>4.9632418170823227</v>
          </cell>
          <cell r="D261">
            <v>4.9602669321385076</v>
          </cell>
          <cell r="E261">
            <v>4.7809152127078747</v>
          </cell>
          <cell r="F261">
            <v>4.9000000000000004</v>
          </cell>
          <cell r="G261">
            <v>5.15</v>
          </cell>
          <cell r="I261">
            <v>5.4</v>
          </cell>
        </row>
        <row r="262">
          <cell r="C262">
            <v>4.9438189376411321</v>
          </cell>
          <cell r="D262">
            <v>4.9925318735009148</v>
          </cell>
          <cell r="E262">
            <v>4.9204180888313847</v>
          </cell>
          <cell r="F262">
            <v>4.9000000000000004</v>
          </cell>
          <cell r="G262">
            <v>5.15</v>
          </cell>
          <cell r="I262">
            <v>5.4</v>
          </cell>
        </row>
        <row r="263">
          <cell r="C263">
            <v>4.9635420765520388</v>
          </cell>
          <cell r="D263">
            <v>4.9995622260660788</v>
          </cell>
          <cell r="E263">
            <v>4.9736320043090636</v>
          </cell>
          <cell r="F263">
            <v>4.9000000000000004</v>
          </cell>
          <cell r="G263">
            <v>5.15</v>
          </cell>
          <cell r="I263">
            <v>5.4</v>
          </cell>
        </row>
        <row r="264">
          <cell r="C264">
            <v>4.968106547915216</v>
          </cell>
          <cell r="D264">
            <v>4.9933036130586848</v>
          </cell>
          <cell r="E264">
            <v>4.9551999999999996</v>
          </cell>
          <cell r="F264">
            <v>4.9000000000000004</v>
          </cell>
          <cell r="G264">
            <v>5.15</v>
          </cell>
          <cell r="I264">
            <v>5.4</v>
          </cell>
        </row>
        <row r="265">
          <cell r="C265">
            <v>4.9594487157504883</v>
          </cell>
          <cell r="D265">
            <v>4.9982339611673003</v>
          </cell>
          <cell r="E265">
            <v>4.9698000000000002</v>
          </cell>
          <cell r="F265">
            <v>4.9000000000000004</v>
          </cell>
          <cell r="G265">
            <v>5.15</v>
          </cell>
          <cell r="I265">
            <v>5.4</v>
          </cell>
        </row>
        <row r="266">
          <cell r="C266">
            <v>4.9245071695575637</v>
          </cell>
          <cell r="D266">
            <v>4.9762000000000004</v>
          </cell>
          <cell r="E266">
            <v>4.9659230298637009</v>
          </cell>
          <cell r="F266">
            <v>4.9000000000000004</v>
          </cell>
          <cell r="G266">
            <v>5.15</v>
          </cell>
          <cell r="I266">
            <v>5.4</v>
          </cell>
        </row>
        <row r="267">
          <cell r="C267">
            <v>4.9399351601657768</v>
          </cell>
          <cell r="D267">
            <v>4.9746106728374917</v>
          </cell>
          <cell r="E267">
            <v>4.9656020831958312</v>
          </cell>
          <cell r="F267">
            <v>4.9000000000000004</v>
          </cell>
          <cell r="G267">
            <v>5.15</v>
          </cell>
          <cell r="I267">
            <v>5.4</v>
          </cell>
        </row>
        <row r="268">
          <cell r="C268">
            <v>4.951914601096588</v>
          </cell>
          <cell r="D268">
            <v>4.9352</v>
          </cell>
          <cell r="E268">
            <v>4.9423447575242889</v>
          </cell>
          <cell r="F268">
            <v>4.9000000000000004</v>
          </cell>
          <cell r="G268">
            <v>5.15</v>
          </cell>
          <cell r="I268">
            <v>5.4</v>
          </cell>
        </row>
        <row r="269">
          <cell r="C269">
            <v>4.9191400816855362</v>
          </cell>
          <cell r="D269">
            <v>4.9074999999999998</v>
          </cell>
          <cell r="E269">
            <v>4.9089999999999998</v>
          </cell>
          <cell r="F269">
            <v>4.9000000000000004</v>
          </cell>
          <cell r="G269">
            <v>5.15</v>
          </cell>
          <cell r="I269">
            <v>5.4</v>
          </cell>
        </row>
        <row r="270">
          <cell r="C270">
            <v>4.9578718320631943</v>
          </cell>
          <cell r="D270">
            <v>4.906519302933118</v>
          </cell>
          <cell r="E270">
            <v>4.8432000000000004</v>
          </cell>
          <cell r="F270">
            <v>4.9000000000000004</v>
          </cell>
          <cell r="G270">
            <v>5.15</v>
          </cell>
          <cell r="I270">
            <v>5.4</v>
          </cell>
        </row>
        <row r="271">
          <cell r="C271">
            <v>4.9288648666708479</v>
          </cell>
          <cell r="D271">
            <v>4.8894049575420793</v>
          </cell>
          <cell r="E271">
            <v>4.8546289807496015</v>
          </cell>
          <cell r="F271">
            <v>4.9000000000000004</v>
          </cell>
          <cell r="G271">
            <v>5.15</v>
          </cell>
          <cell r="I271">
            <v>5.4</v>
          </cell>
        </row>
        <row r="272">
          <cell r="C272">
            <v>4.978067650921072</v>
          </cell>
          <cell r="D272">
            <v>4.9176056715145675</v>
          </cell>
          <cell r="E272">
            <v>4.9079677677272304</v>
          </cell>
          <cell r="F272">
            <v>4.9000000000000004</v>
          </cell>
          <cell r="G272">
            <v>5.15</v>
          </cell>
          <cell r="I272">
            <v>5.4</v>
          </cell>
        </row>
        <row r="273">
          <cell r="C273">
            <v>4.9341517674684736</v>
          </cell>
          <cell r="D273">
            <v>4.9388498507652123</v>
          </cell>
          <cell r="E273">
            <v>4.9669090823263113</v>
          </cell>
          <cell r="F273">
            <v>4.9000000000000004</v>
          </cell>
          <cell r="G273">
            <v>5.15</v>
          </cell>
          <cell r="I273">
            <v>5.4</v>
          </cell>
        </row>
        <row r="274">
          <cell r="C274">
            <v>4.9895213756859995</v>
          </cell>
          <cell r="D274">
            <v>4.9358000877394606</v>
          </cell>
          <cell r="E274">
            <v>4.9695951521580417</v>
          </cell>
          <cell r="F274">
            <v>4.9000000000000004</v>
          </cell>
          <cell r="G274">
            <v>5.15</v>
          </cell>
          <cell r="I274">
            <v>5.4</v>
          </cell>
        </row>
        <row r="275">
          <cell r="C275">
            <v>5.0305029920212743</v>
          </cell>
          <cell r="D275">
            <v>4.9241634970023274</v>
          </cell>
          <cell r="E275">
            <v>4.9689084835092414</v>
          </cell>
          <cell r="F275">
            <v>4.9000000000000004</v>
          </cell>
          <cell r="G275">
            <v>5.15</v>
          </cell>
          <cell r="I275">
            <v>5.4</v>
          </cell>
        </row>
        <row r="276">
          <cell r="C276">
            <v>5.0158363797679231</v>
          </cell>
          <cell r="D276">
            <v>4.9117799147099079</v>
          </cell>
          <cell r="E276">
            <v>4.9590746538268853</v>
          </cell>
          <cell r="F276">
            <v>4.9000000000000004</v>
          </cell>
          <cell r="G276">
            <v>5.15</v>
          </cell>
          <cell r="I276">
            <v>5.4</v>
          </cell>
        </row>
        <row r="277">
          <cell r="C277">
            <v>4.9971555525405318</v>
          </cell>
          <cell r="D277">
            <v>4.9063999999999997</v>
          </cell>
          <cell r="E277">
            <v>4.9504000000000001</v>
          </cell>
          <cell r="F277">
            <v>4.9000000000000004</v>
          </cell>
          <cell r="G277">
            <v>5.15</v>
          </cell>
          <cell r="I277">
            <v>5.4</v>
          </cell>
        </row>
        <row r="278">
          <cell r="C278">
            <v>4.9244400382745921</v>
          </cell>
          <cell r="D278">
            <v>4.9000185266601735</v>
          </cell>
          <cell r="E278">
            <v>4.9336519317591749</v>
          </cell>
          <cell r="F278">
            <v>4.9000000000000004</v>
          </cell>
          <cell r="G278">
            <v>5.15</v>
          </cell>
          <cell r="I278">
            <v>5.4</v>
          </cell>
        </row>
        <row r="279">
          <cell r="C279">
            <v>4.9497417468818341</v>
          </cell>
          <cell r="D279">
            <v>4.8853</v>
          </cell>
          <cell r="E279">
            <v>4.9193251774525484</v>
          </cell>
          <cell r="F279">
            <v>4.9000000000000004</v>
          </cell>
          <cell r="G279">
            <v>5.15</v>
          </cell>
          <cell r="I279">
            <v>5.4</v>
          </cell>
        </row>
        <row r="280">
          <cell r="C280">
            <v>5.0123677813681171</v>
          </cell>
          <cell r="D280">
            <v>4.9366557924466044</v>
          </cell>
          <cell r="E280">
            <v>4.9286000000000003</v>
          </cell>
          <cell r="F280">
            <v>4.9000000000000004</v>
          </cell>
          <cell r="G280">
            <v>5.15</v>
          </cell>
          <cell r="I280">
            <v>5.4</v>
          </cell>
        </row>
        <row r="281">
          <cell r="C281">
            <v>4.9325986698113589</v>
          </cell>
          <cell r="D281">
            <v>4.854036577489099</v>
          </cell>
          <cell r="E281">
            <v>4.9161999999999999</v>
          </cell>
          <cell r="F281">
            <v>4.9000000000000004</v>
          </cell>
          <cell r="G281">
            <v>5.15</v>
          </cell>
          <cell r="I281">
            <v>5.4</v>
          </cell>
        </row>
        <row r="282">
          <cell r="C282">
            <v>4.9454092257099607</v>
          </cell>
          <cell r="D282">
            <v>4.8857409779368073</v>
          </cell>
          <cell r="E282">
            <v>4.8776000000000002</v>
          </cell>
          <cell r="F282">
            <v>4.9000000000000004</v>
          </cell>
          <cell r="G282">
            <v>5.15</v>
          </cell>
          <cell r="I282">
            <v>5.4</v>
          </cell>
        </row>
        <row r="283">
          <cell r="C283">
            <v>5.0494350113337871</v>
          </cell>
          <cell r="D283">
            <v>5.0128000000000004</v>
          </cell>
          <cell r="E283">
            <v>4.9626130578149974</v>
          </cell>
          <cell r="F283">
            <v>4.9000000000000004</v>
          </cell>
          <cell r="G283">
            <v>5.15</v>
          </cell>
          <cell r="I283">
            <v>5.4</v>
          </cell>
        </row>
        <row r="284">
          <cell r="C284">
            <v>5.032629893903013</v>
          </cell>
          <cell r="D284">
            <v>4.9837742424936931</v>
          </cell>
          <cell r="E284">
            <v>4.981872874345572</v>
          </cell>
          <cell r="F284">
            <v>4.9000000000000004</v>
          </cell>
          <cell r="G284">
            <v>5.15</v>
          </cell>
          <cell r="I284">
            <v>5.4</v>
          </cell>
        </row>
        <row r="285">
          <cell r="C285">
            <v>4.938707950343141</v>
          </cell>
          <cell r="D285">
            <v>4.9086332649426376</v>
          </cell>
          <cell r="E285">
            <v>4.9577960680810982</v>
          </cell>
          <cell r="F285">
            <v>4.9000000000000004</v>
          </cell>
          <cell r="G285">
            <v>5.15</v>
          </cell>
          <cell r="I285">
            <v>5.4</v>
          </cell>
        </row>
        <row r="286">
          <cell r="C286">
            <v>4.9279419442933072</v>
          </cell>
          <cell r="D286">
            <v>4.8445999999999998</v>
          </cell>
          <cell r="E286">
            <v>4.7929000000000004</v>
          </cell>
          <cell r="F286">
            <v>4.9000000000000004</v>
          </cell>
          <cell r="G286">
            <v>5.15</v>
          </cell>
          <cell r="I286">
            <v>5.4</v>
          </cell>
        </row>
        <row r="287">
          <cell r="C287">
            <v>4.8979526824876816</v>
          </cell>
          <cell r="D287">
            <v>4.8025029605898162</v>
          </cell>
          <cell r="E287">
            <v>4.7381000000000002</v>
          </cell>
          <cell r="F287">
            <v>4.9000000000000004</v>
          </cell>
          <cell r="G287">
            <v>5.15</v>
          </cell>
          <cell r="I287">
            <v>5.4</v>
          </cell>
        </row>
        <row r="288">
          <cell r="C288">
            <v>4.9817437411319387</v>
          </cell>
          <cell r="D288">
            <v>4.8291909943135414</v>
          </cell>
          <cell r="E288">
            <v>4.8125999999999998</v>
          </cell>
          <cell r="F288">
            <v>4.9000000000000004</v>
          </cell>
          <cell r="G288">
            <v>5.15</v>
          </cell>
          <cell r="I288">
            <v>5.4</v>
          </cell>
        </row>
        <row r="289">
          <cell r="C289">
            <v>4.952315337069737</v>
          </cell>
          <cell r="D289">
            <v>4.6913999999999998</v>
          </cell>
          <cell r="E289">
            <v>4.7857000000000003</v>
          </cell>
          <cell r="F289">
            <v>4.9000000000000004</v>
          </cell>
          <cell r="G289">
            <v>5.15</v>
          </cell>
          <cell r="I289">
            <v>5.4</v>
          </cell>
        </row>
        <row r="290">
          <cell r="C290">
            <v>4.9122881144229922</v>
          </cell>
          <cell r="D290">
            <v>4.6553000000000004</v>
          </cell>
          <cell r="E290">
            <v>4.6640400985837038</v>
          </cell>
          <cell r="F290">
            <v>4.9000000000000004</v>
          </cell>
          <cell r="G290">
            <v>5.15</v>
          </cell>
          <cell r="I290">
            <v>5.4</v>
          </cell>
        </row>
        <row r="291">
          <cell r="C291">
            <v>4.953499584878684</v>
          </cell>
          <cell r="D291">
            <v>4.8115424661736137</v>
          </cell>
          <cell r="E291">
            <v>4.7267999999999999</v>
          </cell>
          <cell r="F291">
            <v>4.9000000000000004</v>
          </cell>
          <cell r="G291">
            <v>5.15</v>
          </cell>
          <cell r="I291">
            <v>5.4</v>
          </cell>
        </row>
        <row r="292">
          <cell r="C292">
            <v>4.9344601438374234</v>
          </cell>
          <cell r="D292">
            <v>4.7807672344520027</v>
          </cell>
          <cell r="E292">
            <v>4.8430831194952138</v>
          </cell>
          <cell r="F292">
            <v>4.9000000000000004</v>
          </cell>
          <cell r="G292">
            <v>5.15</v>
          </cell>
          <cell r="I292">
            <v>5.4</v>
          </cell>
        </row>
        <row r="293">
          <cell r="C293">
            <v>4.941704510116665</v>
          </cell>
          <cell r="D293">
            <v>4.8154195695159938</v>
          </cell>
          <cell r="E293">
            <v>4.9153372856985458</v>
          </cell>
          <cell r="F293">
            <v>4.9000000000000004</v>
          </cell>
          <cell r="G293">
            <v>5.15</v>
          </cell>
          <cell r="I293">
            <v>5.4</v>
          </cell>
        </row>
        <row r="294">
          <cell r="C294">
            <v>4.9581093627260211</v>
          </cell>
          <cell r="D294">
            <v>4.8564931522323693</v>
          </cell>
          <cell r="E294">
            <v>4.855750799597125</v>
          </cell>
          <cell r="F294">
            <v>4.9000000000000004</v>
          </cell>
          <cell r="G294">
            <v>5.15</v>
          </cell>
          <cell r="I294">
            <v>5.4</v>
          </cell>
        </row>
        <row r="295">
          <cell r="C295">
            <v>4.9534045679543945</v>
          </cell>
          <cell r="D295">
            <v>4.8872528655534913</v>
          </cell>
          <cell r="E295">
            <v>4.8652740722220962</v>
          </cell>
          <cell r="F295">
            <v>4.9000000000000004</v>
          </cell>
          <cell r="G295">
            <v>5.15</v>
          </cell>
          <cell r="I295">
            <v>5.4</v>
          </cell>
        </row>
        <row r="296">
          <cell r="C296">
            <v>4.9316585802071096</v>
          </cell>
          <cell r="D296">
            <v>4.6959</v>
          </cell>
          <cell r="E296">
            <v>4.8148800825357343</v>
          </cell>
          <cell r="F296">
            <v>4.9000000000000004</v>
          </cell>
          <cell r="G296">
            <v>5.15</v>
          </cell>
          <cell r="I296">
            <v>5.4</v>
          </cell>
        </row>
        <row r="297">
          <cell r="C297">
            <v>4.9574898428932865</v>
          </cell>
          <cell r="D297">
            <v>4.6944830969397424</v>
          </cell>
          <cell r="E297">
            <v>4.4586758285780652</v>
          </cell>
          <cell r="F297">
            <v>4.9000000000000004</v>
          </cell>
          <cell r="G297">
            <v>5.15</v>
          </cell>
          <cell r="I297">
            <v>5.4</v>
          </cell>
        </row>
        <row r="298">
          <cell r="C298">
            <v>4.9687916144526909</v>
          </cell>
          <cell r="D298">
            <v>4.8855290680376546</v>
          </cell>
          <cell r="E298">
            <v>4.3215906154315178</v>
          </cell>
          <cell r="F298">
            <v>4.9000000000000004</v>
          </cell>
          <cell r="G298">
            <v>5.15</v>
          </cell>
          <cell r="I298">
            <v>5.4</v>
          </cell>
        </row>
        <row r="299">
          <cell r="C299">
            <v>4.9742608273937341</v>
          </cell>
          <cell r="D299">
            <v>4.5540000000000003</v>
          </cell>
          <cell r="E299">
            <v>4.3765098997518299</v>
          </cell>
          <cell r="F299">
            <v>4.9000000000000004</v>
          </cell>
          <cell r="G299">
            <v>5.15</v>
          </cell>
          <cell r="I299">
            <v>5.4</v>
          </cell>
        </row>
        <row r="300">
          <cell r="C300">
            <v>4.9749500926616612</v>
          </cell>
          <cell r="D300">
            <v>4.435969870929358</v>
          </cell>
          <cell r="E300">
            <v>4.4384326821515776</v>
          </cell>
          <cell r="F300">
            <v>4.9000000000000004</v>
          </cell>
          <cell r="G300">
            <v>5.15</v>
          </cell>
          <cell r="I300">
            <v>5.4</v>
          </cell>
        </row>
        <row r="301">
          <cell r="C301">
            <v>4.9531687889932172</v>
          </cell>
          <cell r="D301">
            <v>4.3886873889016611</v>
          </cell>
          <cell r="E301">
            <v>4.1323999999999996</v>
          </cell>
          <cell r="F301">
            <v>4.9000000000000004</v>
          </cell>
          <cell r="G301">
            <v>5.15</v>
          </cell>
          <cell r="I301">
            <v>5.4</v>
          </cell>
        </row>
        <row r="302">
          <cell r="C302">
            <v>4.9742250599340752</v>
          </cell>
          <cell r="D302">
            <v>4.3795563400260935</v>
          </cell>
          <cell r="E302">
            <v>4.1860999999999997</v>
          </cell>
          <cell r="F302">
            <v>4.9000000000000004</v>
          </cell>
          <cell r="G302">
            <v>5.15</v>
          </cell>
          <cell r="I302">
            <v>5.4</v>
          </cell>
        </row>
        <row r="303">
          <cell r="C303">
            <v>4.9992354745480831</v>
          </cell>
          <cell r="D303">
            <v>3.5070205824959495</v>
          </cell>
          <cell r="E303">
            <v>4.1871998167628313</v>
          </cell>
          <cell r="F303">
            <v>4.9000000000000004</v>
          </cell>
          <cell r="G303">
            <v>5.15</v>
          </cell>
          <cell r="I303">
            <v>5.4</v>
          </cell>
        </row>
        <row r="304">
          <cell r="C304">
            <v>5.1046605164353309</v>
          </cell>
          <cell r="D304">
            <v>1.1429299264484536</v>
          </cell>
          <cell r="E304">
            <v>3.3009017374146441</v>
          </cell>
          <cell r="F304">
            <v>4.9000000000000004</v>
          </cell>
          <cell r="G304">
            <v>5.15</v>
          </cell>
          <cell r="I304">
            <v>5.4</v>
          </cell>
        </row>
        <row r="305">
          <cell r="C305">
            <v>5.3429930116714202</v>
          </cell>
          <cell r="D305">
            <v>1.0435989170083979</v>
          </cell>
          <cell r="E305">
            <v>1.4683767431096164</v>
          </cell>
          <cell r="F305">
            <v>4.9000000000000004</v>
          </cell>
          <cell r="G305">
            <v>5.15</v>
          </cell>
          <cell r="I305">
            <v>5.4</v>
          </cell>
        </row>
        <row r="306">
          <cell r="C306">
            <v>4.7375214210006211</v>
          </cell>
          <cell r="D306">
            <v>0.8654203410250334</v>
          </cell>
          <cell r="E306">
            <v>1.1111</v>
          </cell>
          <cell r="F306">
            <v>4</v>
          </cell>
          <cell r="G306">
            <v>4.4000000000000004</v>
          </cell>
          <cell r="I306">
            <v>4.6500000000000004</v>
          </cell>
        </row>
        <row r="307">
          <cell r="C307">
            <v>4.4815881193235017</v>
          </cell>
          <cell r="D307">
            <v>0.49331076910868304</v>
          </cell>
          <cell r="E307">
            <v>0.99619999999999997</v>
          </cell>
          <cell r="F307">
            <v>4</v>
          </cell>
          <cell r="G307">
            <v>4.4000000000000004</v>
          </cell>
          <cell r="I307">
            <v>4.6500000000000004</v>
          </cell>
        </row>
        <row r="308">
          <cell r="C308">
            <v>4.2915666915486712</v>
          </cell>
          <cell r="D308">
            <v>0.56378476943444766</v>
          </cell>
          <cell r="E308">
            <v>1.1253318355537887</v>
          </cell>
          <cell r="F308">
            <v>4</v>
          </cell>
          <cell r="G308">
            <v>4.4000000000000004</v>
          </cell>
          <cell r="I308">
            <v>4.6500000000000004</v>
          </cell>
        </row>
        <row r="309">
          <cell r="C309">
            <v>4.1773237630643401</v>
          </cell>
          <cell r="D309">
            <v>2.3704045783565024</v>
          </cell>
          <cell r="E309">
            <v>1.8411000000000002</v>
          </cell>
          <cell r="F309">
            <v>4</v>
          </cell>
          <cell r="G309">
            <v>4.4000000000000004</v>
          </cell>
          <cell r="I309">
            <v>4.6500000000000004</v>
          </cell>
        </row>
        <row r="310">
          <cell r="C310">
            <v>3.6948410047916362</v>
          </cell>
          <cell r="D310">
            <v>4.1752000000000002</v>
          </cell>
          <cell r="E310">
            <v>1.8411000000000002</v>
          </cell>
          <cell r="F310">
            <v>4</v>
          </cell>
          <cell r="G310">
            <v>4.4000000000000004</v>
          </cell>
          <cell r="I310">
            <v>4.6500000000000004</v>
          </cell>
        </row>
        <row r="311">
          <cell r="C311">
            <v>4.2313439077997348</v>
          </cell>
          <cell r="D311">
            <v>2.7209361952192359</v>
          </cell>
          <cell r="E311">
            <v>3.4350098322386686</v>
          </cell>
          <cell r="F311">
            <v>4</v>
          </cell>
          <cell r="G311">
            <v>4.4000000000000004</v>
          </cell>
          <cell r="I311">
            <v>4.6500000000000004</v>
          </cell>
        </row>
        <row r="312">
          <cell r="C312">
            <v>4.2313813002295424</v>
          </cell>
          <cell r="D312">
            <v>2.2336207931347594</v>
          </cell>
          <cell r="E312">
            <v>2.8230645395272749</v>
          </cell>
          <cell r="F312">
            <v>4</v>
          </cell>
          <cell r="G312">
            <v>4.4000000000000004</v>
          </cell>
          <cell r="I312">
            <v>4.6500000000000004</v>
          </cell>
        </row>
        <row r="313">
          <cell r="C313">
            <v>4.3429768379687106</v>
          </cell>
          <cell r="D313">
            <v>2.8927970812821444</v>
          </cell>
          <cell r="E313">
            <v>2.7389500258421191</v>
          </cell>
          <cell r="F313">
            <v>4</v>
          </cell>
          <cell r="G313">
            <v>4.4000000000000004</v>
          </cell>
          <cell r="I313">
            <v>4.6500000000000004</v>
          </cell>
        </row>
        <row r="314">
          <cell r="C314">
            <v>4.2545899129321949</v>
          </cell>
          <cell r="D314">
            <v>3.198</v>
          </cell>
          <cell r="E314">
            <v>3.1081461497230656</v>
          </cell>
          <cell r="F314">
            <v>4</v>
          </cell>
          <cell r="G314">
            <v>4.4000000000000004</v>
          </cell>
          <cell r="I314">
            <v>4.6500000000000004</v>
          </cell>
        </row>
        <row r="315">
          <cell r="C315">
            <v>4.2620890681928767</v>
          </cell>
          <cell r="D315">
            <v>3.4744795157474475</v>
          </cell>
          <cell r="E315">
            <v>3.5518000000000001</v>
          </cell>
          <cell r="F315">
            <v>4</v>
          </cell>
          <cell r="G315">
            <v>4.4000000000000004</v>
          </cell>
          <cell r="I315">
            <v>4.6500000000000004</v>
          </cell>
        </row>
        <row r="316">
          <cell r="C316">
            <v>4.2369348767637272</v>
          </cell>
          <cell r="D316">
            <v>3.5398000000000001</v>
          </cell>
          <cell r="E316">
            <v>3.5724999999999998</v>
          </cell>
          <cell r="F316">
            <v>4</v>
          </cell>
          <cell r="G316">
            <v>4.4000000000000004</v>
          </cell>
          <cell r="I316">
            <v>4.6500000000000004</v>
          </cell>
        </row>
        <row r="317">
          <cell r="C317">
            <v>4.2066449044335466</v>
          </cell>
          <cell r="D317">
            <v>2.4081155176438398</v>
          </cell>
          <cell r="E317">
            <v>3.1686999999999999</v>
          </cell>
          <cell r="F317">
            <v>3.75</v>
          </cell>
          <cell r="G317">
            <v>4.4000000000000004</v>
          </cell>
          <cell r="I317">
            <v>4.6500000000000004</v>
          </cell>
        </row>
        <row r="318">
          <cell r="C318">
            <v>4.1396257883199006</v>
          </cell>
          <cell r="D318">
            <v>2.9733143242451265</v>
          </cell>
          <cell r="E318">
            <v>3.0101</v>
          </cell>
          <cell r="F318">
            <v>3.75</v>
          </cell>
          <cell r="G318">
            <v>4.4000000000000004</v>
          </cell>
          <cell r="I318">
            <v>4.6500000000000004</v>
          </cell>
        </row>
        <row r="319">
          <cell r="C319">
            <v>4.1025113643402324</v>
          </cell>
          <cell r="D319">
            <v>3.2806999999999999</v>
          </cell>
          <cell r="E319">
            <v>3.3439686300235056</v>
          </cell>
          <cell r="F319">
            <v>3.75</v>
          </cell>
          <cell r="G319">
            <v>4.4000000000000004</v>
          </cell>
          <cell r="I319">
            <v>4.6500000000000004</v>
          </cell>
        </row>
        <row r="320">
          <cell r="C320">
            <v>4.1290857374804633</v>
          </cell>
          <cell r="D320">
            <v>3.3281604894801684</v>
          </cell>
          <cell r="E320">
            <v>3.4186999999999999</v>
          </cell>
          <cell r="F320">
            <v>3.75</v>
          </cell>
          <cell r="G320">
            <v>4.4000000000000004</v>
          </cell>
          <cell r="I320">
            <v>4.6500000000000004</v>
          </cell>
        </row>
        <row r="321">
          <cell r="C321">
            <v>4.1305344326656241</v>
          </cell>
          <cell r="D321">
            <v>3.1949000000000001</v>
          </cell>
          <cell r="E321">
            <v>3.3600364498772488</v>
          </cell>
          <cell r="F321">
            <v>3.75</v>
          </cell>
          <cell r="G321">
            <v>4.4000000000000004</v>
          </cell>
          <cell r="I321">
            <v>4.6500000000000004</v>
          </cell>
        </row>
        <row r="322">
          <cell r="C322">
            <v>4.0366226762354458</v>
          </cell>
          <cell r="D322">
            <v>2.1216078401547374</v>
          </cell>
          <cell r="E322">
            <v>2.9108000000000001</v>
          </cell>
          <cell r="F322">
            <v>3.75</v>
          </cell>
          <cell r="G322">
            <v>4.4000000000000004</v>
          </cell>
          <cell r="I322">
            <v>4.6500000000000004</v>
          </cell>
        </row>
        <row r="323">
          <cell r="C323">
            <v>4.025357383133584</v>
          </cell>
          <cell r="D323">
            <v>2.1027418089152028</v>
          </cell>
          <cell r="E323">
            <v>2.4805999999999999</v>
          </cell>
          <cell r="F323">
            <v>3.75</v>
          </cell>
          <cell r="G323">
            <v>4.4000000000000004</v>
          </cell>
          <cell r="I323">
            <v>4.6500000000000004</v>
          </cell>
        </row>
        <row r="324">
          <cell r="C324">
            <v>4.039953519890954</v>
          </cell>
          <cell r="D324">
            <v>2.8057243586738951</v>
          </cell>
          <cell r="E324">
            <v>2.8153999999999999</v>
          </cell>
          <cell r="F324">
            <v>3.75</v>
          </cell>
          <cell r="G324">
            <v>4.4000000000000004</v>
          </cell>
          <cell r="I324">
            <v>4.6500000000000004</v>
          </cell>
        </row>
        <row r="325">
          <cell r="C325">
            <v>4.0714986566427909</v>
          </cell>
          <cell r="D325">
            <v>3.2970999999999995</v>
          </cell>
          <cell r="E325">
            <v>3.2706733222801354</v>
          </cell>
          <cell r="F325">
            <v>3.75</v>
          </cell>
          <cell r="G325">
            <v>4.4000000000000004</v>
          </cell>
          <cell r="I325">
            <v>4.6500000000000004</v>
          </cell>
        </row>
        <row r="326">
          <cell r="C326">
            <v>4.1586574798277027</v>
          </cell>
          <cell r="D326">
            <v>3.4973498474418241</v>
          </cell>
          <cell r="E326">
            <v>3.5428999999999999</v>
          </cell>
          <cell r="F326">
            <v>3.75</v>
          </cell>
          <cell r="G326">
            <v>4.4000000000000004</v>
          </cell>
          <cell r="I326">
            <v>4.6500000000000004</v>
          </cell>
        </row>
        <row r="327">
          <cell r="C327">
            <v>4.0398985266260263</v>
          </cell>
          <cell r="D327">
            <v>3.3183815041015898</v>
          </cell>
          <cell r="E327">
            <v>3.4009989167535939</v>
          </cell>
          <cell r="F327">
            <v>3.75</v>
          </cell>
          <cell r="G327">
            <v>4.4000000000000004</v>
          </cell>
          <cell r="I327">
            <v>4.6500000000000004</v>
          </cell>
        </row>
        <row r="328">
          <cell r="C328">
            <v>3.9627107385619635</v>
          </cell>
          <cell r="D328">
            <v>3.2656297800159191</v>
          </cell>
          <cell r="E328">
            <v>3.2681880865983985</v>
          </cell>
          <cell r="F328">
            <v>3.75</v>
          </cell>
          <cell r="G328">
            <v>4.4000000000000004</v>
          </cell>
          <cell r="I328">
            <v>4.6500000000000004</v>
          </cell>
        </row>
        <row r="329">
          <cell r="C329">
            <v>3.8975818778856821</v>
          </cell>
          <cell r="D329">
            <v>3.3393592044924576</v>
          </cell>
          <cell r="E329">
            <v>3.3275943429368628</v>
          </cell>
          <cell r="F329">
            <v>3.75</v>
          </cell>
          <cell r="G329">
            <v>4.4000000000000004</v>
          </cell>
          <cell r="I329">
            <v>4.6500000000000004</v>
          </cell>
        </row>
        <row r="330">
          <cell r="C330">
            <v>3.9833415299670389</v>
          </cell>
          <cell r="D330">
            <v>3.3917021743077682</v>
          </cell>
          <cell r="E330">
            <v>3.3426</v>
          </cell>
          <cell r="F330">
            <v>3.75</v>
          </cell>
          <cell r="G330">
            <v>4.4000000000000004</v>
          </cell>
          <cell r="I330">
            <v>4.6500000000000004</v>
          </cell>
        </row>
        <row r="331">
          <cell r="C331">
            <v>3.8713433782942888</v>
          </cell>
          <cell r="D331">
            <v>3.1471871732605248</v>
          </cell>
          <cell r="E331">
            <v>3.3172000000000006</v>
          </cell>
          <cell r="F331">
            <v>3.75</v>
          </cell>
          <cell r="G331">
            <v>4.4000000000000004</v>
          </cell>
          <cell r="I331">
            <v>4.6500000000000004</v>
          </cell>
        </row>
        <row r="332">
          <cell r="C332">
            <v>3.7915840380747752</v>
          </cell>
          <cell r="D332">
            <v>2.5975617027182922</v>
          </cell>
          <cell r="E332">
            <v>2.94052118201484</v>
          </cell>
          <cell r="F332">
            <v>3.75</v>
          </cell>
          <cell r="G332">
            <v>4.4000000000000004</v>
          </cell>
          <cell r="I332">
            <v>4.6500000000000004</v>
          </cell>
        </row>
        <row r="333">
          <cell r="C333">
            <v>3.8773609701338287</v>
          </cell>
          <cell r="D333">
            <v>1.8259000000000003</v>
          </cell>
          <cell r="E333">
            <v>2.1331000000000002</v>
          </cell>
          <cell r="F333">
            <v>3.75</v>
          </cell>
          <cell r="G333">
            <v>4.4000000000000004</v>
          </cell>
          <cell r="I333">
            <v>4.6500000000000004</v>
          </cell>
        </row>
        <row r="334">
          <cell r="C334">
            <v>3.9182643608286583</v>
          </cell>
          <cell r="D334">
            <v>2.1126999999999998</v>
          </cell>
          <cell r="E334">
            <v>1.9323999999999999</v>
          </cell>
          <cell r="F334">
            <v>3.75</v>
          </cell>
          <cell r="G334">
            <v>4.4000000000000004</v>
          </cell>
          <cell r="I334">
            <v>4.6500000000000004</v>
          </cell>
        </row>
        <row r="335">
          <cell r="C335">
            <v>3.9611562991813045</v>
          </cell>
          <cell r="D335">
            <v>3.003742320603255</v>
          </cell>
          <cell r="E335">
            <v>2.8031999999999999</v>
          </cell>
          <cell r="F335">
            <v>3.75</v>
          </cell>
          <cell r="G335">
            <v>4.4000000000000004</v>
          </cell>
          <cell r="I335">
            <v>4.6500000000000004</v>
          </cell>
        </row>
        <row r="336">
          <cell r="C336">
            <v>3.8412802820966179</v>
          </cell>
          <cell r="D336">
            <v>3.1649730782234786</v>
          </cell>
          <cell r="E336">
            <v>3.0928000000000004</v>
          </cell>
          <cell r="F336">
            <v>3.75</v>
          </cell>
          <cell r="G336">
            <v>4.4000000000000004</v>
          </cell>
          <cell r="I336">
            <v>4.6500000000000004</v>
          </cell>
        </row>
        <row r="337">
          <cell r="C337">
            <v>3.9153854248331874</v>
          </cell>
          <cell r="D337">
            <v>3.2629033523919682</v>
          </cell>
          <cell r="E337">
            <v>3.1509</v>
          </cell>
          <cell r="F337">
            <v>3.75</v>
          </cell>
          <cell r="G337">
            <v>4.4000000000000004</v>
          </cell>
          <cell r="I337">
            <v>4.6500000000000004</v>
          </cell>
        </row>
        <row r="338">
          <cell r="C338">
            <v>3.9529889419621975</v>
          </cell>
          <cell r="D338">
            <v>3.048</v>
          </cell>
          <cell r="E338">
            <v>3.1037386424350077</v>
          </cell>
          <cell r="F338">
            <v>3.75</v>
          </cell>
          <cell r="G338">
            <v>4.4000000000000004</v>
          </cell>
          <cell r="I338">
            <v>4.6500000000000004</v>
          </cell>
        </row>
        <row r="339">
          <cell r="C339">
            <v>3.9374113306856167</v>
          </cell>
          <cell r="D339">
            <v>2.7699066892476276</v>
          </cell>
          <cell r="E339">
            <v>2.8637000000000006</v>
          </cell>
          <cell r="F339">
            <v>3.75</v>
          </cell>
          <cell r="G339">
            <v>4.4000000000000004</v>
          </cell>
          <cell r="I339">
            <v>4.6500000000000004</v>
          </cell>
        </row>
        <row r="340">
          <cell r="C340">
            <v>3.7051389636269598</v>
          </cell>
          <cell r="D340">
            <v>2.5345869596871067</v>
          </cell>
          <cell r="E340">
            <v>2.4638</v>
          </cell>
          <cell r="F340">
            <v>3.35</v>
          </cell>
          <cell r="G340">
            <v>4</v>
          </cell>
          <cell r="I340">
            <v>4.25</v>
          </cell>
        </row>
        <row r="341">
          <cell r="C341">
            <v>3.5969809694322965</v>
          </cell>
          <cell r="D341">
            <v>2.7865000000000002</v>
          </cell>
          <cell r="E341">
            <v>2.722</v>
          </cell>
          <cell r="F341">
            <v>3.35</v>
          </cell>
          <cell r="G341">
            <v>4</v>
          </cell>
          <cell r="I341">
            <v>4.25</v>
          </cell>
        </row>
        <row r="342">
          <cell r="C342">
            <v>3.6043390914620899</v>
          </cell>
          <cell r="D342">
            <v>2.9545137605184992</v>
          </cell>
          <cell r="E342">
            <v>2.8544999999999998</v>
          </cell>
          <cell r="F342">
            <v>3.35</v>
          </cell>
          <cell r="G342">
            <v>4</v>
          </cell>
          <cell r="I342">
            <v>4.25</v>
          </cell>
        </row>
        <row r="343">
          <cell r="C343">
            <v>3.6927657043519106</v>
          </cell>
          <cell r="D343">
            <v>3.0707000000000004</v>
          </cell>
          <cell r="E343">
            <v>3.0302000000000002</v>
          </cell>
          <cell r="F343">
            <v>3.35</v>
          </cell>
          <cell r="G343">
            <v>4</v>
          </cell>
          <cell r="I343">
            <v>4.25</v>
          </cell>
        </row>
        <row r="344">
          <cell r="C344">
            <v>3.5747141396564093</v>
          </cell>
          <cell r="D344">
            <v>3.1368042729455468</v>
          </cell>
          <cell r="E344">
            <v>3.1034000000000002</v>
          </cell>
          <cell r="F344">
            <v>3.35</v>
          </cell>
          <cell r="G344">
            <v>4</v>
          </cell>
          <cell r="I344">
            <v>4.25</v>
          </cell>
        </row>
        <row r="345">
          <cell r="C345">
            <v>3.5790864120868213</v>
          </cell>
          <cell r="D345">
            <v>3.1423999999999994</v>
          </cell>
          <cell r="E345">
            <v>3.0573428755276306</v>
          </cell>
          <cell r="F345">
            <v>3.35</v>
          </cell>
          <cell r="G345">
            <v>4</v>
          </cell>
          <cell r="I345">
            <v>4.25</v>
          </cell>
        </row>
        <row r="346">
          <cell r="C346">
            <v>3.5415296432373462</v>
          </cell>
          <cell r="D346">
            <v>3.1539817918425439</v>
          </cell>
          <cell r="E346">
            <v>3.0636018645943195</v>
          </cell>
          <cell r="F346">
            <v>3.35</v>
          </cell>
          <cell r="G346">
            <v>4</v>
          </cell>
          <cell r="I346">
            <v>4.25</v>
          </cell>
        </row>
        <row r="347">
          <cell r="C347">
            <v>3.5820683224928298</v>
          </cell>
          <cell r="D347">
            <v>3.0593281277371682</v>
          </cell>
          <cell r="E347">
            <v>3.0413460737896276</v>
          </cell>
          <cell r="F347">
            <v>3.35</v>
          </cell>
          <cell r="G347">
            <v>4</v>
          </cell>
          <cell r="I347">
            <v>4.25</v>
          </cell>
        </row>
        <row r="348">
          <cell r="C348">
            <v>3.7401023557073301</v>
          </cell>
          <cell r="D348">
            <v>3.1124999999999998</v>
          </cell>
          <cell r="E348">
            <v>3.0720225558908445</v>
          </cell>
          <cell r="F348">
            <v>3.35</v>
          </cell>
          <cell r="G348">
            <v>4</v>
          </cell>
          <cell r="I348">
            <v>4.25</v>
          </cell>
        </row>
        <row r="349">
          <cell r="C349">
            <v>3.5966630207061736</v>
          </cell>
          <cell r="D349">
            <v>2.990557944775591</v>
          </cell>
          <cell r="E349">
            <v>3.0695999999999999</v>
          </cell>
          <cell r="F349">
            <v>3.35</v>
          </cell>
          <cell r="G349">
            <v>4</v>
          </cell>
          <cell r="I349">
            <v>4.25</v>
          </cell>
        </row>
        <row r="350">
          <cell r="C350">
            <v>3.5345358180343274</v>
          </cell>
          <cell r="D350">
            <v>3.1431999999999998</v>
          </cell>
          <cell r="E350">
            <v>3.0774000000000004</v>
          </cell>
          <cell r="F350">
            <v>3.35</v>
          </cell>
          <cell r="G350">
            <v>4</v>
          </cell>
          <cell r="I350">
            <v>4.25</v>
          </cell>
        </row>
        <row r="351">
          <cell r="C351">
            <v>3.5158247177261881</v>
          </cell>
          <cell r="D351">
            <v>3.1142153913180688</v>
          </cell>
          <cell r="E351">
            <v>3.0500409174463581</v>
          </cell>
          <cell r="F351">
            <v>3.35</v>
          </cell>
          <cell r="G351">
            <v>4</v>
          </cell>
          <cell r="I351">
            <v>4.25</v>
          </cell>
        </row>
        <row r="352">
          <cell r="C352">
            <v>3.5593795998088416</v>
          </cell>
          <cell r="D352">
            <v>3.0804129390354862</v>
          </cell>
          <cell r="E352">
            <v>3.0212000000000003</v>
          </cell>
          <cell r="F352">
            <v>3.35</v>
          </cell>
          <cell r="G352">
            <v>4</v>
          </cell>
          <cell r="I352">
            <v>4.25</v>
          </cell>
        </row>
        <row r="353">
          <cell r="C353">
            <v>3.5871627172434066</v>
          </cell>
          <cell r="D353">
            <v>3.0088860957257269</v>
          </cell>
          <cell r="E353">
            <v>2.9617504173020333</v>
          </cell>
          <cell r="F353">
            <v>3.35</v>
          </cell>
          <cell r="G353">
            <v>4</v>
          </cell>
          <cell r="I353">
            <v>4.25</v>
          </cell>
        </row>
        <row r="354">
          <cell r="C354">
            <v>3.5454325627505292</v>
          </cell>
          <cell r="D354">
            <v>2.988</v>
          </cell>
          <cell r="E354">
            <v>2.8931</v>
          </cell>
          <cell r="F354">
            <v>3.35</v>
          </cell>
          <cell r="G354">
            <v>4</v>
          </cell>
          <cell r="I354">
            <v>4.25</v>
          </cell>
        </row>
        <row r="355">
          <cell r="C355">
            <v>3.5758805558883444</v>
          </cell>
          <cell r="D355">
            <v>2.9485801260384585</v>
          </cell>
          <cell r="E355">
            <v>2.8454820622775481</v>
          </cell>
          <cell r="F355">
            <v>3.35</v>
          </cell>
          <cell r="G355">
            <v>4</v>
          </cell>
          <cell r="I355">
            <v>4.25</v>
          </cell>
        </row>
        <row r="356">
          <cell r="C356">
            <v>3.5721096257784573</v>
          </cell>
          <cell r="D356">
            <v>2.9524000000000004</v>
          </cell>
          <cell r="E356">
            <v>2.8655224259669092</v>
          </cell>
          <cell r="F356">
            <v>3.35</v>
          </cell>
          <cell r="G356">
            <v>4</v>
          </cell>
          <cell r="I356">
            <v>4.25</v>
          </cell>
        </row>
        <row r="357">
          <cell r="C357">
            <v>3.5450825185130137</v>
          </cell>
          <cell r="D357">
            <v>2.9045000000000001</v>
          </cell>
          <cell r="E357">
            <v>2.8572999999999995</v>
          </cell>
          <cell r="F357">
            <v>3.35</v>
          </cell>
          <cell r="G357">
            <v>4</v>
          </cell>
          <cell r="I357">
            <v>4.25</v>
          </cell>
        </row>
        <row r="358">
          <cell r="C358">
            <v>3.5797305274038007</v>
          </cell>
          <cell r="D358">
            <v>2.8920466630962309</v>
          </cell>
          <cell r="E358">
            <v>2.8308992089558069</v>
          </cell>
          <cell r="F358">
            <v>3.35</v>
          </cell>
          <cell r="G358">
            <v>4</v>
          </cell>
          <cell r="I358">
            <v>4.25</v>
          </cell>
        </row>
        <row r="359">
          <cell r="C359">
            <v>3.5953409807063301</v>
          </cell>
          <cell r="D359">
            <v>3.0018423197636639</v>
          </cell>
          <cell r="E359">
            <v>2.8883000000000001</v>
          </cell>
          <cell r="F359">
            <v>3.35</v>
          </cell>
          <cell r="G359">
            <v>4</v>
          </cell>
          <cell r="I359">
            <v>4.25</v>
          </cell>
        </row>
        <row r="360">
          <cell r="C360">
            <v>3.5746304513523732</v>
          </cell>
          <cell r="D360">
            <v>3.060705848805382</v>
          </cell>
          <cell r="E360">
            <v>3.003281527181672</v>
          </cell>
          <cell r="F360">
            <v>3.35</v>
          </cell>
          <cell r="G360">
            <v>4</v>
          </cell>
          <cell r="I360">
            <v>4.25</v>
          </cell>
        </row>
        <row r="361">
          <cell r="C361">
            <v>3.5200257734211351</v>
          </cell>
          <cell r="D361">
            <v>2.8123</v>
          </cell>
          <cell r="E361">
            <v>2.8521022708651582</v>
          </cell>
          <cell r="F361">
            <v>3.35</v>
          </cell>
          <cell r="G361">
            <v>4</v>
          </cell>
          <cell r="I361">
            <v>4.25</v>
          </cell>
        </row>
        <row r="362">
          <cell r="C362">
            <v>3.5288972202116815</v>
          </cell>
          <cell r="D362">
            <v>1.9953000000000001</v>
          </cell>
          <cell r="E362">
            <v>2.5886</v>
          </cell>
          <cell r="F362">
            <v>3.35</v>
          </cell>
          <cell r="G362">
            <v>4</v>
          </cell>
          <cell r="I362">
            <v>4.25</v>
          </cell>
        </row>
        <row r="363">
          <cell r="C363">
            <v>3.56</v>
          </cell>
          <cell r="D363">
            <v>1.93</v>
          </cell>
          <cell r="E363">
            <v>2.06</v>
          </cell>
          <cell r="F363">
            <v>3.35</v>
          </cell>
          <cell r="G363">
            <v>4</v>
          </cell>
          <cell r="I363">
            <v>4.25</v>
          </cell>
        </row>
        <row r="364">
          <cell r="C364">
            <v>3.54</v>
          </cell>
          <cell r="D364">
            <v>2.69</v>
          </cell>
          <cell r="E364">
            <v>2.58</v>
          </cell>
          <cell r="F364">
            <v>3.35</v>
          </cell>
          <cell r="G364">
            <v>4</v>
          </cell>
          <cell r="I364">
            <v>4.25</v>
          </cell>
        </row>
        <row r="365">
          <cell r="C365">
            <v>3.5481317582354008</v>
          </cell>
          <cell r="D365">
            <v>2.9548999999999999</v>
          </cell>
          <cell r="E365">
            <v>2.9000800548239356</v>
          </cell>
          <cell r="F365">
            <v>3.35</v>
          </cell>
          <cell r="G365">
            <v>4</v>
          </cell>
          <cell r="I365">
            <v>4.25</v>
          </cell>
        </row>
        <row r="366">
          <cell r="C366">
            <v>3.6561892187740046</v>
          </cell>
          <cell r="D366">
            <v>3.0659983220726064</v>
          </cell>
          <cell r="E366">
            <v>3.0401999999999996</v>
          </cell>
          <cell r="F366">
            <v>3.35</v>
          </cell>
          <cell r="G366">
            <v>4</v>
          </cell>
          <cell r="I366">
            <v>4.25</v>
          </cell>
        </row>
        <row r="367">
          <cell r="C367">
            <v>3.5470476333266432</v>
          </cell>
          <cell r="D367">
            <v>2.8961999999999999</v>
          </cell>
          <cell r="E367">
            <v>3.0200412557197969</v>
          </cell>
          <cell r="F367">
            <v>3.35</v>
          </cell>
          <cell r="G367">
            <v>4</v>
          </cell>
          <cell r="I367">
            <v>4.25</v>
          </cell>
        </row>
        <row r="368">
          <cell r="C368">
            <v>3.5102722061597831</v>
          </cell>
          <cell r="D368">
            <v>2.9437000000000002</v>
          </cell>
          <cell r="E368">
            <v>2.9493491492317911</v>
          </cell>
          <cell r="F368">
            <v>3.35</v>
          </cell>
          <cell r="G368">
            <v>4</v>
          </cell>
          <cell r="I368">
            <v>4.25</v>
          </cell>
        </row>
        <row r="369">
          <cell r="C369">
            <v>3.4653154436732416</v>
          </cell>
          <cell r="D369">
            <v>3.0670746883627769</v>
          </cell>
          <cell r="E369">
            <v>3.0861000000000001</v>
          </cell>
          <cell r="F369">
            <v>3.35</v>
          </cell>
          <cell r="G369">
            <v>4</v>
          </cell>
          <cell r="I369">
            <v>4.25</v>
          </cell>
        </row>
        <row r="370">
          <cell r="C370">
            <v>3.4913645075237656</v>
          </cell>
          <cell r="D370">
            <v>3.1372124011597262</v>
          </cell>
          <cell r="E370">
            <v>3.159382839335203</v>
          </cell>
          <cell r="F370">
            <v>3.35</v>
          </cell>
          <cell r="G370">
            <v>4</v>
          </cell>
          <cell r="I370">
            <v>4.25</v>
          </cell>
        </row>
        <row r="371">
          <cell r="C371">
            <v>3.4636345478656017</v>
          </cell>
          <cell r="D371">
            <v>3.1103925127940371</v>
          </cell>
          <cell r="E371">
            <v>3.1604000000000001</v>
          </cell>
          <cell r="F371">
            <v>3.35</v>
          </cell>
          <cell r="G371">
            <v>4</v>
          </cell>
          <cell r="I371">
            <v>4.25</v>
          </cell>
        </row>
        <row r="372">
          <cell r="C372">
            <v>3.5026536262399866</v>
          </cell>
          <cell r="D372">
            <v>3.1448310015697354</v>
          </cell>
          <cell r="E372">
            <v>3.1793000000000005</v>
          </cell>
          <cell r="F372">
            <v>3.35</v>
          </cell>
          <cell r="G372">
            <v>4</v>
          </cell>
          <cell r="I372">
            <v>4.25</v>
          </cell>
        </row>
        <row r="373">
          <cell r="C373">
            <v>3.5071695005321319</v>
          </cell>
          <cell r="D373">
            <v>3.132285417244407</v>
          </cell>
          <cell r="E373">
            <v>3.1522000000000001</v>
          </cell>
          <cell r="F373">
            <v>3.35</v>
          </cell>
          <cell r="G373">
            <v>4</v>
          </cell>
          <cell r="I373">
            <v>4.25</v>
          </cell>
        </row>
        <row r="374">
          <cell r="C374">
            <v>3.4954526962722166</v>
          </cell>
          <cell r="D374">
            <v>3.1274163047066939</v>
          </cell>
          <cell r="E374">
            <v>3.1329000000000002</v>
          </cell>
          <cell r="F374">
            <v>3.35</v>
          </cell>
          <cell r="G374">
            <v>4</v>
          </cell>
          <cell r="I374">
            <v>4.25</v>
          </cell>
        </row>
        <row r="375">
          <cell r="C375">
            <v>3.4651648732996496</v>
          </cell>
          <cell r="D375">
            <v>3.1006</v>
          </cell>
          <cell r="E375">
            <v>3.1261238503749151</v>
          </cell>
          <cell r="F375">
            <v>3.35</v>
          </cell>
          <cell r="G375">
            <v>4</v>
          </cell>
          <cell r="I375">
            <v>4.25</v>
          </cell>
        </row>
        <row r="376">
          <cell r="C376">
            <v>3.4560664140398796</v>
          </cell>
          <cell r="D376">
            <v>3.1119403040040576</v>
          </cell>
          <cell r="E376">
            <v>3.121943137118615</v>
          </cell>
          <cell r="F376">
            <v>3.35</v>
          </cell>
          <cell r="G376">
            <v>4</v>
          </cell>
          <cell r="I376">
            <v>4.25</v>
          </cell>
        </row>
        <row r="377">
          <cell r="C377">
            <v>3.5114051608473615</v>
          </cell>
          <cell r="D377">
            <v>3.125</v>
          </cell>
          <cell r="E377">
            <v>3.1002999999999998</v>
          </cell>
          <cell r="F377">
            <v>3.35</v>
          </cell>
          <cell r="G377">
            <v>4</v>
          </cell>
          <cell r="I377">
            <v>4.25</v>
          </cell>
        </row>
        <row r="378">
          <cell r="C378">
            <v>3.5242139866400368</v>
          </cell>
          <cell r="D378">
            <v>3.1409983610104275</v>
          </cell>
          <cell r="E378">
            <v>3.1004</v>
          </cell>
          <cell r="F378">
            <v>3.35</v>
          </cell>
          <cell r="G378">
            <v>4</v>
          </cell>
          <cell r="I378">
            <v>4.25</v>
          </cell>
        </row>
        <row r="379">
          <cell r="C379">
            <v>3.4955682564708987</v>
          </cell>
          <cell r="D379">
            <v>3.1721689999685059</v>
          </cell>
          <cell r="E379">
            <v>3.0617999999999999</v>
          </cell>
          <cell r="F379">
            <v>3.35</v>
          </cell>
          <cell r="G379">
            <v>4</v>
          </cell>
          <cell r="I379">
            <v>4.25</v>
          </cell>
        </row>
        <row r="380">
          <cell r="C380">
            <v>3.4652704677536068</v>
          </cell>
          <cell r="D380">
            <v>3.1671320109452243</v>
          </cell>
          <cell r="E380">
            <v>3.1631999999999998</v>
          </cell>
          <cell r="F380">
            <v>3.35</v>
          </cell>
          <cell r="G380">
            <v>4</v>
          </cell>
          <cell r="I380">
            <v>4.25</v>
          </cell>
        </row>
        <row r="381">
          <cell r="C381">
            <v>3.4210553393261498</v>
          </cell>
          <cell r="D381">
            <v>3.1795735081813126</v>
          </cell>
          <cell r="E381">
            <v>3.1796000000000002</v>
          </cell>
          <cell r="F381">
            <v>3.35</v>
          </cell>
          <cell r="G381">
            <v>4</v>
          </cell>
          <cell r="I381">
            <v>4.25</v>
          </cell>
        </row>
        <row r="382">
          <cell r="C382">
            <v>3.4789520025067371</v>
          </cell>
          <cell r="D382">
            <v>3.1793</v>
          </cell>
          <cell r="E382">
            <v>3.1870782835822058</v>
          </cell>
          <cell r="F382">
            <v>3.35</v>
          </cell>
          <cell r="G382">
            <v>4</v>
          </cell>
          <cell r="I382">
            <v>4.25</v>
          </cell>
        </row>
        <row r="383">
          <cell r="C383">
            <v>3.4778985782269509</v>
          </cell>
          <cell r="D383">
            <v>3.1630918363117635</v>
          </cell>
          <cell r="E383">
            <v>3.1825999999999994</v>
          </cell>
          <cell r="F383">
            <v>3.35</v>
          </cell>
          <cell r="G383">
            <v>4</v>
          </cell>
          <cell r="I383">
            <v>4.25</v>
          </cell>
        </row>
        <row r="384">
          <cell r="C384">
            <v>3.4200270065686653</v>
          </cell>
          <cell r="D384">
            <v>3.1770999999999994</v>
          </cell>
          <cell r="E384">
            <v>3.1661000000000006</v>
          </cell>
          <cell r="F384">
            <v>3.35</v>
          </cell>
          <cell r="G384">
            <v>4</v>
          </cell>
          <cell r="I384">
            <v>4.25</v>
          </cell>
        </row>
        <row r="385">
          <cell r="C385">
            <v>3.4644751430649308</v>
          </cell>
          <cell r="D385">
            <v>3.1158167289859118</v>
          </cell>
          <cell r="E385">
            <v>3.1779593697179194</v>
          </cell>
          <cell r="F385">
            <v>3.35</v>
          </cell>
          <cell r="G385">
            <v>4</v>
          </cell>
          <cell r="I385">
            <v>4.25</v>
          </cell>
        </row>
        <row r="386">
          <cell r="C386">
            <v>3.4669119805840198</v>
          </cell>
          <cell r="D386">
            <v>3.1246</v>
          </cell>
          <cell r="E386">
            <v>3.1282000000000005</v>
          </cell>
          <cell r="F386">
            <v>3.35</v>
          </cell>
          <cell r="G386">
            <v>4</v>
          </cell>
          <cell r="I386">
            <v>4.25</v>
          </cell>
        </row>
        <row r="387">
          <cell r="C387">
            <v>3.471949858401508</v>
          </cell>
          <cell r="D387">
            <v>3.1625748491856571</v>
          </cell>
          <cell r="E387">
            <v>3.1469999999999994</v>
          </cell>
          <cell r="F387">
            <v>3.35</v>
          </cell>
          <cell r="G387">
            <v>4</v>
          </cell>
          <cell r="I387">
            <v>4.25</v>
          </cell>
        </row>
        <row r="388">
          <cell r="C388">
            <v>3.4293118216314094</v>
          </cell>
          <cell r="D388">
            <v>3.1751825748645608</v>
          </cell>
          <cell r="E388">
            <v>3.1782999999999997</v>
          </cell>
          <cell r="F388">
            <v>3.35</v>
          </cell>
          <cell r="G388">
            <v>4</v>
          </cell>
          <cell r="I388">
            <v>4.25</v>
          </cell>
        </row>
        <row r="389">
          <cell r="C389">
            <v>3.4520278058557077</v>
          </cell>
          <cell r="D389">
            <v>3.1635742640488829</v>
          </cell>
          <cell r="E389">
            <v>3.1394000000000002</v>
          </cell>
          <cell r="F389">
            <v>3.35</v>
          </cell>
          <cell r="G389">
            <v>4</v>
          </cell>
          <cell r="I389">
            <v>4.25</v>
          </cell>
        </row>
        <row r="390">
          <cell r="C390">
            <v>3.4588970883842003</v>
          </cell>
          <cell r="D390">
            <v>3.1749844693824745</v>
          </cell>
          <cell r="E390">
            <v>3.1756000000000006</v>
          </cell>
          <cell r="F390">
            <v>3.35</v>
          </cell>
          <cell r="G390">
            <v>4</v>
          </cell>
          <cell r="I390">
            <v>4.25</v>
          </cell>
        </row>
        <row r="391">
          <cell r="C391">
            <v>3.3886690057753213</v>
          </cell>
          <cell r="D391">
            <v>3.1764999999999999</v>
          </cell>
          <cell r="E391">
            <v>3.1231122611837683</v>
          </cell>
          <cell r="F391">
            <v>3.35</v>
          </cell>
          <cell r="G391">
            <v>4</v>
          </cell>
          <cell r="I391">
            <v>4.25</v>
          </cell>
        </row>
        <row r="392">
          <cell r="C392">
            <v>3.4102385377994771</v>
          </cell>
          <cell r="D392">
            <v>2.9973999999999998</v>
          </cell>
          <cell r="E392">
            <v>3.1023000000000001</v>
          </cell>
          <cell r="F392">
            <v>3.35</v>
          </cell>
          <cell r="G392">
            <v>4</v>
          </cell>
          <cell r="I392">
            <v>4.25</v>
          </cell>
        </row>
        <row r="393">
          <cell r="C393">
            <v>3.4052619026528719</v>
          </cell>
          <cell r="D393">
            <v>2.9036212513084769</v>
          </cell>
          <cell r="E393">
            <v>3.0074999999999998</v>
          </cell>
          <cell r="F393">
            <v>3.35</v>
          </cell>
          <cell r="G393">
            <v>4</v>
          </cell>
          <cell r="I393">
            <v>4.25</v>
          </cell>
        </row>
        <row r="394">
          <cell r="C394">
            <v>3.4354715005182306</v>
          </cell>
          <cell r="D394">
            <v>3.18338894662651</v>
          </cell>
          <cell r="E394">
            <v>2.9678639580660318</v>
          </cell>
          <cell r="F394">
            <v>3.35</v>
          </cell>
          <cell r="G394">
            <v>4</v>
          </cell>
          <cell r="I394">
            <v>4.25</v>
          </cell>
        </row>
        <row r="395">
          <cell r="C395">
            <v>3.4265462131306297</v>
          </cell>
          <cell r="D395">
            <v>3.2005138748169912</v>
          </cell>
          <cell r="E395">
            <v>3.0494435219011642</v>
          </cell>
          <cell r="F395">
            <v>3.35</v>
          </cell>
          <cell r="G395">
            <v>4</v>
          </cell>
          <cell r="I395">
            <v>4.25</v>
          </cell>
        </row>
        <row r="396">
          <cell r="C396">
            <v>3.4084577276289907</v>
          </cell>
          <cell r="D396">
            <v>3.2028594070683711</v>
          </cell>
          <cell r="E396">
            <v>3.0516000000000001</v>
          </cell>
          <cell r="F396">
            <v>3.35</v>
          </cell>
          <cell r="G396">
            <v>4</v>
          </cell>
          <cell r="I396">
            <v>4.25</v>
          </cell>
        </row>
        <row r="397">
          <cell r="C397">
            <v>3.4900954275368772</v>
          </cell>
          <cell r="D397">
            <v>3.1853042406300824</v>
          </cell>
          <cell r="E397">
            <v>3.0526100591905174</v>
          </cell>
          <cell r="F397">
            <v>3.35</v>
          </cell>
          <cell r="G397">
            <v>4</v>
          </cell>
          <cell r="I397">
            <v>4.25</v>
          </cell>
        </row>
        <row r="398">
          <cell r="C398">
            <v>3.4387942793975887</v>
          </cell>
          <cell r="D398">
            <v>3.1831</v>
          </cell>
          <cell r="E398">
            <v>3.0587713247282986</v>
          </cell>
          <cell r="F398">
            <v>3.35</v>
          </cell>
          <cell r="G398">
            <v>4</v>
          </cell>
          <cell r="I398">
            <v>4.25</v>
          </cell>
        </row>
        <row r="399">
          <cell r="C399">
            <v>3.4460141581167547</v>
          </cell>
          <cell r="D399">
            <v>3.1814</v>
          </cell>
          <cell r="E399">
            <v>3.0807749440319618</v>
          </cell>
          <cell r="F399">
            <v>3.35</v>
          </cell>
          <cell r="G399">
            <v>4</v>
          </cell>
          <cell r="I399">
            <v>4.25</v>
          </cell>
        </row>
        <row r="400">
          <cell r="C400">
            <v>3.4765089132169567</v>
          </cell>
          <cell r="D400">
            <v>3.1955000000000005</v>
          </cell>
          <cell r="E400">
            <v>3.0560354307775803</v>
          </cell>
          <cell r="F400">
            <v>3.35</v>
          </cell>
          <cell r="G400">
            <v>4</v>
          </cell>
          <cell r="I400">
            <v>4.25</v>
          </cell>
        </row>
        <row r="401">
          <cell r="C401">
            <v>3.4160405832031873</v>
          </cell>
          <cell r="D401">
            <v>3.1957</v>
          </cell>
          <cell r="E401">
            <v>3.1331000000000002</v>
          </cell>
          <cell r="F401">
            <v>3.35</v>
          </cell>
          <cell r="G401">
            <v>4</v>
          </cell>
          <cell r="I401">
            <v>4.25</v>
          </cell>
        </row>
        <row r="402">
          <cell r="C402">
            <v>3.4111830433319379</v>
          </cell>
          <cell r="D402">
            <v>3.2018000000000004</v>
          </cell>
          <cell r="E402">
            <v>3.1606000000000001</v>
          </cell>
          <cell r="F402">
            <v>3.35</v>
          </cell>
          <cell r="G402">
            <v>4</v>
          </cell>
          <cell r="I402">
            <v>4.25</v>
          </cell>
        </row>
        <row r="403">
          <cell r="C403">
            <v>3.4308678008749158</v>
          </cell>
          <cell r="D403">
            <v>2.9508000000000001</v>
          </cell>
          <cell r="E403">
            <v>2.9596</v>
          </cell>
          <cell r="F403">
            <v>3.35</v>
          </cell>
          <cell r="G403">
            <v>4</v>
          </cell>
          <cell r="I403">
            <v>4.25</v>
          </cell>
        </row>
        <row r="404">
          <cell r="C404">
            <v>3.4287906388306806</v>
          </cell>
          <cell r="D404">
            <v>3.0145</v>
          </cell>
          <cell r="E404">
            <v>2.9559584244604076</v>
          </cell>
          <cell r="F404">
            <v>3.35</v>
          </cell>
          <cell r="G404">
            <v>4</v>
          </cell>
          <cell r="I404">
            <v>4.25</v>
          </cell>
        </row>
        <row r="405">
          <cell r="C405">
            <v>3.4152310250289899</v>
          </cell>
          <cell r="D405">
            <v>3.0840000000000001</v>
          </cell>
          <cell r="E405">
            <v>3.0707777053111576</v>
          </cell>
          <cell r="F405">
            <v>3.35</v>
          </cell>
          <cell r="G405">
            <v>4</v>
          </cell>
          <cell r="I405">
            <v>4.25</v>
          </cell>
        </row>
        <row r="406">
          <cell r="C406">
            <v>3.4281712798612722</v>
          </cell>
          <cell r="D406">
            <v>3.0935999999999999</v>
          </cell>
          <cell r="E406">
            <v>3.0836106036604938</v>
          </cell>
          <cell r="F406">
            <v>3.35</v>
          </cell>
          <cell r="G406">
            <v>4</v>
          </cell>
          <cell r="I406">
            <v>4.25</v>
          </cell>
        </row>
        <row r="407">
          <cell r="C407">
            <v>3.4331458300257647</v>
          </cell>
          <cell r="D407">
            <v>3.0371000000000001</v>
          </cell>
          <cell r="E407">
            <v>3.0301050672664198</v>
          </cell>
          <cell r="F407">
            <v>3.35</v>
          </cell>
          <cell r="G407">
            <v>4</v>
          </cell>
          <cell r="I407">
            <v>4.25</v>
          </cell>
        </row>
        <row r="408">
          <cell r="C408">
            <v>3.4310221418727131</v>
          </cell>
          <cell r="D408">
            <v>3.0236999999999998</v>
          </cell>
          <cell r="E408">
            <v>2.9805999999999999</v>
          </cell>
          <cell r="F408">
            <v>3.35</v>
          </cell>
          <cell r="G408">
            <v>4</v>
          </cell>
          <cell r="I408">
            <v>4.25</v>
          </cell>
        </row>
        <row r="409">
          <cell r="C409">
            <v>3.4189084465190662</v>
          </cell>
          <cell r="D409">
            <v>3.0494929782089848</v>
          </cell>
          <cell r="E409">
            <v>2.9800000000000004</v>
          </cell>
          <cell r="F409">
            <v>3.35</v>
          </cell>
          <cell r="G409">
            <v>4</v>
          </cell>
          <cell r="I409">
            <v>4.25</v>
          </cell>
        </row>
        <row r="410">
          <cell r="C410">
            <v>3.4428916623935035</v>
          </cell>
          <cell r="D410">
            <v>3.0183000000000004</v>
          </cell>
          <cell r="E410">
            <v>2.9832999999999998</v>
          </cell>
          <cell r="F410">
            <v>3.35</v>
          </cell>
          <cell r="G410">
            <v>4</v>
          </cell>
          <cell r="I410">
            <v>4.25</v>
          </cell>
        </row>
        <row r="411">
          <cell r="C411">
            <v>3.4221470321484078</v>
          </cell>
          <cell r="D411">
            <v>3.0030139785870569</v>
          </cell>
          <cell r="E411">
            <v>2.9579</v>
          </cell>
          <cell r="F411">
            <v>3.35</v>
          </cell>
          <cell r="G411">
            <v>4</v>
          </cell>
          <cell r="I411">
            <v>4.25</v>
          </cell>
        </row>
        <row r="412">
          <cell r="C412">
            <v>3.4228814781840189</v>
          </cell>
          <cell r="D412">
            <v>2.9969000000000001</v>
          </cell>
          <cell r="E412">
            <v>2.9707999999999997</v>
          </cell>
          <cell r="F412">
            <v>3.35</v>
          </cell>
          <cell r="G412">
            <v>4</v>
          </cell>
          <cell r="I412">
            <v>4.25</v>
          </cell>
        </row>
        <row r="413">
          <cell r="C413">
            <v>3.4157646735656608</v>
          </cell>
          <cell r="D413">
            <v>2.9964189618260537</v>
          </cell>
          <cell r="E413">
            <v>2.9632392580033842</v>
          </cell>
          <cell r="F413">
            <v>3.35</v>
          </cell>
          <cell r="G413">
            <v>4</v>
          </cell>
          <cell r="I413">
            <v>4.25</v>
          </cell>
        </row>
        <row r="414">
          <cell r="C414">
            <v>3.3867468233872371</v>
          </cell>
          <cell r="D414">
            <v>2.9441906366595485</v>
          </cell>
          <cell r="E414">
            <v>2.9756</v>
          </cell>
          <cell r="F414">
            <v>3.35</v>
          </cell>
          <cell r="G414">
            <v>4</v>
          </cell>
          <cell r="I414">
            <v>4.25</v>
          </cell>
        </row>
        <row r="415">
          <cell r="C415">
            <v>3.4109942912828046</v>
          </cell>
          <cell r="D415">
            <v>3.1242000000000001</v>
          </cell>
          <cell r="E415">
            <v>3.0733000000000006</v>
          </cell>
          <cell r="F415">
            <v>3.35</v>
          </cell>
          <cell r="G415">
            <v>4</v>
          </cell>
          <cell r="I415">
            <v>4.25</v>
          </cell>
        </row>
        <row r="416">
          <cell r="C416">
            <v>3.3924126284306269</v>
          </cell>
          <cell r="D416">
            <v>3.1658000000000004</v>
          </cell>
          <cell r="E416">
            <v>3.1151</v>
          </cell>
          <cell r="F416">
            <v>3.35</v>
          </cell>
          <cell r="G416">
            <v>4</v>
          </cell>
          <cell r="I416">
            <v>4.25</v>
          </cell>
        </row>
        <row r="417">
          <cell r="C417">
            <v>3.4221406828443839</v>
          </cell>
          <cell r="D417">
            <v>3.1989000000000001</v>
          </cell>
          <cell r="E417">
            <v>3.1440000000000001</v>
          </cell>
          <cell r="F417">
            <v>3.35</v>
          </cell>
          <cell r="G417">
            <v>4</v>
          </cell>
          <cell r="I417">
            <v>4.25</v>
          </cell>
        </row>
        <row r="418">
          <cell r="C418">
            <v>3.4143244414779166</v>
          </cell>
          <cell r="D418">
            <v>3.2052133741834408</v>
          </cell>
          <cell r="E418">
            <v>3.1216943116923477</v>
          </cell>
          <cell r="F418">
            <v>3.35</v>
          </cell>
          <cell r="G418">
            <v>4</v>
          </cell>
          <cell r="I418">
            <v>4.25</v>
          </cell>
        </row>
        <row r="419">
          <cell r="C419">
            <v>3.4071496567850965</v>
          </cell>
          <cell r="D419">
            <v>3.198</v>
          </cell>
          <cell r="E419">
            <v>3.1270241269309227</v>
          </cell>
          <cell r="F419">
            <v>3.35</v>
          </cell>
          <cell r="G419">
            <v>4</v>
          </cell>
          <cell r="I419">
            <v>4.25</v>
          </cell>
        </row>
        <row r="420">
          <cell r="C420">
            <v>3.4205809546101937</v>
          </cell>
          <cell r="D420">
            <v>3.2053259846085824</v>
          </cell>
          <cell r="E420">
            <v>3.1576</v>
          </cell>
          <cell r="F420">
            <v>3.35</v>
          </cell>
          <cell r="G420">
            <v>4</v>
          </cell>
          <cell r="I420">
            <v>4.25</v>
          </cell>
        </row>
        <row r="421">
          <cell r="C421">
            <v>3.4052945655467126</v>
          </cell>
          <cell r="D421">
            <v>3.2142558295662962</v>
          </cell>
          <cell r="E421">
            <v>3.154734263332073</v>
          </cell>
          <cell r="F421">
            <v>3.35</v>
          </cell>
          <cell r="G421">
            <v>4</v>
          </cell>
          <cell r="I421">
            <v>4.25</v>
          </cell>
        </row>
        <row r="422">
          <cell r="C422">
            <v>3.4044601737530202</v>
          </cell>
          <cell r="D422">
            <v>3.2176999999999998</v>
          </cell>
          <cell r="E422">
            <v>3.1761999999999997</v>
          </cell>
          <cell r="F422">
            <v>3.35</v>
          </cell>
          <cell r="G422">
            <v>4</v>
          </cell>
          <cell r="I422">
            <v>4.25</v>
          </cell>
        </row>
        <row r="423">
          <cell r="C423">
            <v>3.4266350444595166</v>
          </cell>
          <cell r="D423">
            <v>3.2124000000000001</v>
          </cell>
          <cell r="E423">
            <v>3.1789000000000001</v>
          </cell>
          <cell r="F423">
            <v>3.35</v>
          </cell>
          <cell r="G423">
            <v>4</v>
          </cell>
          <cell r="I423">
            <v>4.25</v>
          </cell>
        </row>
        <row r="424">
          <cell r="C424">
            <v>3.4021021227854154</v>
          </cell>
          <cell r="D424">
            <v>3.2069469938292663</v>
          </cell>
          <cell r="E424">
            <v>3.1686999999999999</v>
          </cell>
          <cell r="F424">
            <v>3.35</v>
          </cell>
          <cell r="G424">
            <v>4</v>
          </cell>
          <cell r="I424">
            <v>4.25</v>
          </cell>
        </row>
        <row r="425">
          <cell r="C425">
            <v>3.4195480022836215</v>
          </cell>
          <cell r="D425">
            <v>3.2216</v>
          </cell>
          <cell r="E425">
            <v>3.2136868989217793</v>
          </cell>
          <cell r="F425">
            <v>3.35</v>
          </cell>
          <cell r="G425">
            <v>4</v>
          </cell>
          <cell r="I425">
            <v>4.25</v>
          </cell>
        </row>
        <row r="426">
          <cell r="C426">
            <v>3.4032119934044966</v>
          </cell>
          <cell r="D426">
            <v>3.2172056179292876</v>
          </cell>
          <cell r="E426">
            <v>3.1897537550499107</v>
          </cell>
          <cell r="F426">
            <v>3.35</v>
          </cell>
          <cell r="G426">
            <v>4</v>
          </cell>
          <cell r="I426">
            <v>4.25</v>
          </cell>
        </row>
        <row r="427">
          <cell r="C427">
            <v>3.4196882920965161</v>
          </cell>
          <cell r="D427">
            <v>3.2278281705485803</v>
          </cell>
          <cell r="E427">
            <v>3.2035999999999998</v>
          </cell>
          <cell r="F427">
            <v>3.35</v>
          </cell>
          <cell r="G427">
            <v>4</v>
          </cell>
          <cell r="I427">
            <v>4.25</v>
          </cell>
        </row>
        <row r="428">
          <cell r="C428">
            <v>3.4307829755726682</v>
          </cell>
          <cell r="D428">
            <v>3.2286864272040527</v>
          </cell>
          <cell r="E428">
            <v>3.1894000000000005</v>
          </cell>
          <cell r="F428">
            <v>3.35</v>
          </cell>
          <cell r="G428">
            <v>4</v>
          </cell>
          <cell r="I428">
            <v>4.25</v>
          </cell>
        </row>
        <row r="429">
          <cell r="C429">
            <v>3.3963531019451763</v>
          </cell>
          <cell r="D429">
            <v>3.2301198569891798</v>
          </cell>
          <cell r="E429">
            <v>3.1946154823217618</v>
          </cell>
          <cell r="F429">
            <v>3.35</v>
          </cell>
          <cell r="G429">
            <v>4</v>
          </cell>
          <cell r="I429">
            <v>4.25</v>
          </cell>
        </row>
        <row r="430">
          <cell r="C430">
            <v>3.421546048906849</v>
          </cell>
          <cell r="D430">
            <v>3.2419936620510743</v>
          </cell>
          <cell r="E430">
            <v>3.2290475441818223</v>
          </cell>
          <cell r="F430">
            <v>3.35</v>
          </cell>
          <cell r="G430">
            <v>4</v>
          </cell>
          <cell r="I430">
            <v>4.25</v>
          </cell>
        </row>
        <row r="431">
          <cell r="C431">
            <v>3.4025428125204322</v>
          </cell>
          <cell r="D431">
            <v>3.2279516091253577</v>
          </cell>
          <cell r="E431">
            <v>3.2591358484413782</v>
          </cell>
          <cell r="F431">
            <v>3.35</v>
          </cell>
          <cell r="G431">
            <v>4</v>
          </cell>
          <cell r="I431">
            <v>4.25</v>
          </cell>
        </row>
        <row r="432">
          <cell r="C432">
            <v>3.4211129757794043</v>
          </cell>
          <cell r="D432">
            <v>3.2130333675576122</v>
          </cell>
          <cell r="E432">
            <v>3.2336</v>
          </cell>
          <cell r="F432">
            <v>3.35</v>
          </cell>
          <cell r="G432">
            <v>4</v>
          </cell>
          <cell r="I432">
            <v>4.25</v>
          </cell>
        </row>
        <row r="433">
          <cell r="C433">
            <v>3.4044050744883001</v>
          </cell>
          <cell r="D433">
            <v>3.2015752955295009</v>
          </cell>
          <cell r="E433">
            <v>3.2223308635099732</v>
          </cell>
          <cell r="F433">
            <v>3.35</v>
          </cell>
          <cell r="G433">
            <v>4</v>
          </cell>
          <cell r="I433">
            <v>4.25</v>
          </cell>
        </row>
        <row r="434">
          <cell r="C434">
            <v>3.4115677140092369</v>
          </cell>
          <cell r="D434">
            <v>3.1945000000000006</v>
          </cell>
          <cell r="E434">
            <v>3.2263000000000002</v>
          </cell>
          <cell r="F434">
            <v>3.35</v>
          </cell>
          <cell r="G434">
            <v>4</v>
          </cell>
          <cell r="I434">
            <v>4.25</v>
          </cell>
        </row>
        <row r="435">
          <cell r="C435">
            <v>3.4280747327179077</v>
          </cell>
          <cell r="D435">
            <v>3.2121999999999997</v>
          </cell>
          <cell r="E435">
            <v>3.2254041882947355</v>
          </cell>
          <cell r="F435">
            <v>3.35</v>
          </cell>
          <cell r="G435">
            <v>4</v>
          </cell>
          <cell r="I435">
            <v>4.25</v>
          </cell>
        </row>
        <row r="436">
          <cell r="C436">
            <v>3.4376916172163439</v>
          </cell>
          <cell r="D436">
            <v>3.2187000000000001</v>
          </cell>
          <cell r="E436">
            <v>3.2406759971813939</v>
          </cell>
          <cell r="F436">
            <v>3.35</v>
          </cell>
          <cell r="G436">
            <v>4</v>
          </cell>
          <cell r="I436">
            <v>4.25</v>
          </cell>
        </row>
        <row r="437">
          <cell r="C437">
            <v>3.4254243005029954</v>
          </cell>
          <cell r="D437">
            <v>3.2246000000000001</v>
          </cell>
          <cell r="E437">
            <v>3.2345999999999999</v>
          </cell>
          <cell r="F437">
            <v>3.35</v>
          </cell>
          <cell r="G437">
            <v>4</v>
          </cell>
          <cell r="I437">
            <v>4.25</v>
          </cell>
        </row>
        <row r="438">
          <cell r="C438">
            <v>3.3881756656359867</v>
          </cell>
          <cell r="D438">
            <v>3.2061999999999995</v>
          </cell>
          <cell r="E438">
            <v>3.2082999999999999</v>
          </cell>
          <cell r="F438">
            <v>3.35</v>
          </cell>
          <cell r="G438">
            <v>4</v>
          </cell>
          <cell r="I438">
            <v>4.25</v>
          </cell>
        </row>
        <row r="439">
          <cell r="C439">
            <v>3.4099079398852248</v>
          </cell>
          <cell r="D439">
            <v>3.1383999999999999</v>
          </cell>
          <cell r="E439">
            <v>3.2326999999999995</v>
          </cell>
          <cell r="F439">
            <v>3.35</v>
          </cell>
          <cell r="G439">
            <v>4</v>
          </cell>
          <cell r="I439">
            <v>4.25</v>
          </cell>
        </row>
        <row r="440">
          <cell r="C440">
            <v>3.3914093251093336</v>
          </cell>
          <cell r="D440">
            <v>3.1984059763027819</v>
          </cell>
          <cell r="E440">
            <v>3.2307999999999999</v>
          </cell>
          <cell r="F440">
            <v>3.35</v>
          </cell>
          <cell r="G440">
            <v>4</v>
          </cell>
          <cell r="I440">
            <v>4.25</v>
          </cell>
        </row>
        <row r="441">
          <cell r="C441">
            <v>3.4089379490529081</v>
          </cell>
          <cell r="D441">
            <v>3.1767999999999996</v>
          </cell>
          <cell r="E441">
            <v>3.1991956885803421</v>
          </cell>
          <cell r="F441">
            <v>3.35</v>
          </cell>
          <cell r="G441">
            <v>4</v>
          </cell>
          <cell r="I441">
            <v>4.25</v>
          </cell>
        </row>
        <row r="442">
          <cell r="C442">
            <v>3.3954786966850912</v>
          </cell>
          <cell r="D442">
            <v>3.1507999999999998</v>
          </cell>
          <cell r="E442">
            <v>3.1093000000000002</v>
          </cell>
          <cell r="F442">
            <v>3.35</v>
          </cell>
          <cell r="G442">
            <v>4</v>
          </cell>
          <cell r="I442">
            <v>4.25</v>
          </cell>
        </row>
        <row r="443">
          <cell r="C443">
            <v>3.3444036680495515</v>
          </cell>
          <cell r="D443">
            <v>3.0472474715293161</v>
          </cell>
          <cell r="E443">
            <v>3.0488</v>
          </cell>
          <cell r="F443">
            <v>3.35</v>
          </cell>
          <cell r="G443">
            <v>4</v>
          </cell>
          <cell r="I443">
            <v>4.25</v>
          </cell>
        </row>
        <row r="444">
          <cell r="C444">
            <v>3.3608507009667856</v>
          </cell>
          <cell r="D444">
            <v>3.0540953708316447</v>
          </cell>
          <cell r="E444">
            <v>3.0709740120851601</v>
          </cell>
          <cell r="F444">
            <v>3.35</v>
          </cell>
          <cell r="G444">
            <v>4</v>
          </cell>
          <cell r="I444">
            <v>4.25</v>
          </cell>
        </row>
        <row r="445">
          <cell r="C445">
            <v>3.3539066845651342</v>
          </cell>
          <cell r="D445">
            <v>3.0585</v>
          </cell>
          <cell r="E445">
            <v>3.0653999999999999</v>
          </cell>
          <cell r="F445">
            <v>3.35</v>
          </cell>
          <cell r="G445">
            <v>4</v>
          </cell>
          <cell r="I445">
            <v>4.25</v>
          </cell>
        </row>
        <row r="446">
          <cell r="C446">
            <v>3.213089752436761</v>
          </cell>
          <cell r="D446">
            <v>3.0617000000000001</v>
          </cell>
          <cell r="E446">
            <v>3.0640000000000001</v>
          </cell>
          <cell r="F446">
            <v>3.35</v>
          </cell>
          <cell r="G446">
            <v>4</v>
          </cell>
          <cell r="I446">
            <v>4.25</v>
          </cell>
        </row>
        <row r="447">
          <cell r="C447">
            <v>3.1401143428621427</v>
          </cell>
          <cell r="D447">
            <v>3.0815999999999999</v>
          </cell>
          <cell r="E447">
            <v>3.0858999999999996</v>
          </cell>
          <cell r="F447">
            <v>3.35</v>
          </cell>
          <cell r="G447">
            <v>4</v>
          </cell>
          <cell r="I447">
            <v>4.25</v>
          </cell>
        </row>
        <row r="448">
          <cell r="C448">
            <v>3.20836730034274</v>
          </cell>
          <cell r="D448">
            <v>3.0802719924402191</v>
          </cell>
          <cell r="E448">
            <v>3.0907999999999998</v>
          </cell>
          <cell r="F448">
            <v>3.35</v>
          </cell>
          <cell r="G448">
            <v>4</v>
          </cell>
          <cell r="I448">
            <v>4.25</v>
          </cell>
        </row>
        <row r="449">
          <cell r="C449">
            <v>3.2062980660565574</v>
          </cell>
          <cell r="D449">
            <v>3.0370963720086586</v>
          </cell>
          <cell r="E449">
            <v>3.0779999999999998</v>
          </cell>
          <cell r="F449">
            <v>3.35</v>
          </cell>
          <cell r="G449">
            <v>4</v>
          </cell>
          <cell r="I449">
            <v>4.25</v>
          </cell>
        </row>
        <row r="450">
          <cell r="C450">
            <v>3.1488965815233687</v>
          </cell>
          <cell r="D450">
            <v>3.0464506926693318</v>
          </cell>
          <cell r="E450">
            <v>3.0544127764042299</v>
          </cell>
          <cell r="F450">
            <v>3.35</v>
          </cell>
          <cell r="G450">
            <v>4</v>
          </cell>
          <cell r="I450">
            <v>4.25</v>
          </cell>
        </row>
        <row r="451">
          <cell r="C451">
            <v>3.1964581092541224</v>
          </cell>
          <cell r="D451">
            <v>3.0585681351992728</v>
          </cell>
          <cell r="E451">
            <v>3.0556999999999999</v>
          </cell>
          <cell r="F451">
            <v>3.35</v>
          </cell>
          <cell r="G451">
            <v>4</v>
          </cell>
          <cell r="I451">
            <v>4.25</v>
          </cell>
        </row>
        <row r="452">
          <cell r="C452">
            <v>3.2154069660236755</v>
          </cell>
          <cell r="D452">
            <v>3.0636908825515361</v>
          </cell>
          <cell r="E452">
            <v>3.0609999999999999</v>
          </cell>
          <cell r="F452">
            <v>3.35</v>
          </cell>
          <cell r="G452">
            <v>4</v>
          </cell>
          <cell r="I452">
            <v>4.25</v>
          </cell>
        </row>
        <row r="453">
          <cell r="C453">
            <v>3.1688780517438868</v>
          </cell>
          <cell r="D453">
            <v>3.0539999999999998</v>
          </cell>
          <cell r="E453">
            <v>3.0643247984786459</v>
          </cell>
          <cell r="F453">
            <v>3.35</v>
          </cell>
          <cell r="G453">
            <v>4</v>
          </cell>
          <cell r="I453">
            <v>4.25</v>
          </cell>
        </row>
        <row r="454">
          <cell r="C454">
            <v>3.1765968058576934</v>
          </cell>
          <cell r="D454">
            <v>3.0363467854078139</v>
          </cell>
          <cell r="E454">
            <v>3.0556732409091691</v>
          </cell>
          <cell r="F454">
            <v>3.35</v>
          </cell>
          <cell r="G454">
            <v>4</v>
          </cell>
          <cell r="I454">
            <v>4.25</v>
          </cell>
        </row>
        <row r="455">
          <cell r="C455">
            <v>3.1493229682187862</v>
          </cell>
          <cell r="D455">
            <v>2.9567299614475533</v>
          </cell>
          <cell r="E455">
            <v>2.9747679270266176</v>
          </cell>
          <cell r="F455">
            <v>3.35</v>
          </cell>
          <cell r="G455">
            <v>4</v>
          </cell>
          <cell r="I455">
            <v>4.25</v>
          </cell>
        </row>
        <row r="456">
          <cell r="C456">
            <v>3.1455086457508754</v>
          </cell>
          <cell r="D456">
            <v>2.9527999999999999</v>
          </cell>
          <cell r="E456">
            <v>2.9716236859454206</v>
          </cell>
          <cell r="F456">
            <v>3.35</v>
          </cell>
          <cell r="G456">
            <v>4</v>
          </cell>
          <cell r="I456">
            <v>4.25</v>
          </cell>
        </row>
        <row r="457">
          <cell r="C457">
            <v>3.1704827787603151</v>
          </cell>
          <cell r="D457">
            <v>2.9624793679858428</v>
          </cell>
          <cell r="E457">
            <v>2.9845999999999999</v>
          </cell>
          <cell r="F457">
            <v>3.35</v>
          </cell>
          <cell r="G457">
            <v>4</v>
          </cell>
          <cell r="I457">
            <v>4.25</v>
          </cell>
        </row>
        <row r="458">
          <cell r="C458">
            <v>3.1986395734041273</v>
          </cell>
          <cell r="D458">
            <v>2.9829000000000003</v>
          </cell>
          <cell r="E458">
            <v>2.9883861682528914</v>
          </cell>
          <cell r="F458">
            <v>3.35</v>
          </cell>
          <cell r="G458">
            <v>4</v>
          </cell>
          <cell r="I458">
            <v>4.25</v>
          </cell>
        </row>
        <row r="459">
          <cell r="C459">
            <v>3.1343563843393949</v>
          </cell>
          <cell r="D459">
            <v>3.0041000000000002</v>
          </cell>
          <cell r="E459">
            <v>3.0026999999999999</v>
          </cell>
          <cell r="F459">
            <v>3.35</v>
          </cell>
          <cell r="G459">
            <v>4</v>
          </cell>
          <cell r="I459">
            <v>4.25</v>
          </cell>
        </row>
        <row r="460">
          <cell r="C460">
            <v>3.1796567605593378</v>
          </cell>
          <cell r="D460">
            <v>2.9317818580226795</v>
          </cell>
          <cell r="E460">
            <v>3.0080925964572462</v>
          </cell>
          <cell r="F460">
            <v>3.35</v>
          </cell>
          <cell r="G460">
            <v>4</v>
          </cell>
          <cell r="I460">
            <v>4.25</v>
          </cell>
        </row>
        <row r="461">
          <cell r="C461">
            <v>3.1784352629200656</v>
          </cell>
          <cell r="D461">
            <v>2.6406586949092286</v>
          </cell>
          <cell r="E461">
            <v>2.8654103854599211</v>
          </cell>
          <cell r="F461">
            <v>3.35</v>
          </cell>
          <cell r="G461">
            <v>4</v>
          </cell>
          <cell r="I461">
            <v>4.25</v>
          </cell>
        </row>
        <row r="462">
          <cell r="C462">
            <v>3.2055885385410368</v>
          </cell>
          <cell r="D462">
            <v>2.6217000000000001</v>
          </cell>
          <cell r="E462">
            <v>2.5693618863274437</v>
          </cell>
          <cell r="F462">
            <v>3.35</v>
          </cell>
          <cell r="G462">
            <v>4</v>
          </cell>
          <cell r="I462">
            <v>4.25</v>
          </cell>
        </row>
        <row r="463">
          <cell r="C463">
            <v>3.1252935763270058</v>
          </cell>
          <cell r="D463">
            <v>2.7759</v>
          </cell>
          <cell r="E463">
            <v>2.8448000000000002</v>
          </cell>
          <cell r="F463">
            <v>3.35</v>
          </cell>
          <cell r="G463">
            <v>4</v>
          </cell>
          <cell r="I463">
            <v>4.25</v>
          </cell>
        </row>
        <row r="464">
          <cell r="C464">
            <v>3.1248214143934678</v>
          </cell>
          <cell r="D464">
            <v>2.6797</v>
          </cell>
          <cell r="E464">
            <v>2.7209511142265215</v>
          </cell>
          <cell r="F464">
            <v>3.35</v>
          </cell>
          <cell r="G464">
            <v>4</v>
          </cell>
          <cell r="I464">
            <v>4.25</v>
          </cell>
        </row>
        <row r="465">
          <cell r="C465">
            <v>3.1334525075259352</v>
          </cell>
          <cell r="D465">
            <v>2.601373520947293</v>
          </cell>
          <cell r="E465">
            <v>2.6434000000000002</v>
          </cell>
          <cell r="F465">
            <v>3.35</v>
          </cell>
          <cell r="G465">
            <v>4</v>
          </cell>
          <cell r="I465">
            <v>4.25</v>
          </cell>
        </row>
        <row r="466">
          <cell r="C466">
            <v>3.1363204006486476</v>
          </cell>
          <cell r="D466">
            <v>2.7286971023988635</v>
          </cell>
          <cell r="E466">
            <v>2.6551999999999998</v>
          </cell>
          <cell r="F466">
            <v>3.35</v>
          </cell>
          <cell r="G466">
            <v>4</v>
          </cell>
          <cell r="I466">
            <v>4.25</v>
          </cell>
        </row>
        <row r="467">
          <cell r="C467">
            <v>3.1113093647841259</v>
          </cell>
          <cell r="D467">
            <v>2.8881999999999999</v>
          </cell>
          <cell r="E467">
            <v>2.8993487583995359</v>
          </cell>
          <cell r="F467">
            <v>3.35</v>
          </cell>
          <cell r="G467">
            <v>4</v>
          </cell>
          <cell r="I467">
            <v>4.25</v>
          </cell>
        </row>
        <row r="468">
          <cell r="C468">
            <v>3.0696761462478248</v>
          </cell>
          <cell r="D468">
            <v>2.7441</v>
          </cell>
          <cell r="E468">
            <v>2.9180205266682511</v>
          </cell>
          <cell r="F468">
            <v>3.35</v>
          </cell>
          <cell r="G468">
            <v>4</v>
          </cell>
          <cell r="I468">
            <v>4.25</v>
          </cell>
        </row>
        <row r="469">
          <cell r="C469">
            <v>3.1093950794539813</v>
          </cell>
          <cell r="D469">
            <v>2.6684000000000001</v>
          </cell>
          <cell r="E469">
            <v>2.6800999999999999</v>
          </cell>
          <cell r="F469">
            <v>3.35</v>
          </cell>
          <cell r="G469">
            <v>4</v>
          </cell>
          <cell r="I469">
            <v>4.25</v>
          </cell>
        </row>
        <row r="470">
          <cell r="C470">
            <v>3.1294034748077784</v>
          </cell>
          <cell r="D470">
            <v>2.6797714363868321</v>
          </cell>
          <cell r="E470">
            <v>2.6788261507250346</v>
          </cell>
          <cell r="F470">
            <v>3.35</v>
          </cell>
          <cell r="G470">
            <v>4</v>
          </cell>
          <cell r="I470">
            <v>4.25</v>
          </cell>
        </row>
        <row r="471">
          <cell r="C471">
            <v>3.1304005723817654</v>
          </cell>
          <cell r="D471">
            <v>2.8800896195379786</v>
          </cell>
          <cell r="E471">
            <v>2.7493722412356405</v>
          </cell>
          <cell r="F471">
            <v>3.35</v>
          </cell>
          <cell r="G471">
            <v>4</v>
          </cell>
          <cell r="I471">
            <v>4.25</v>
          </cell>
        </row>
        <row r="472">
          <cell r="C472">
            <v>3.0783098786723997</v>
          </cell>
          <cell r="D472">
            <v>2.9258999999999999</v>
          </cell>
          <cell r="E472">
            <v>2.8622874047546296</v>
          </cell>
          <cell r="F472">
            <v>3.35</v>
          </cell>
          <cell r="G472">
            <v>4</v>
          </cell>
          <cell r="I472">
            <v>4.25</v>
          </cell>
        </row>
        <row r="473">
          <cell r="C473">
            <v>3.0993640682666919</v>
          </cell>
          <cell r="D473">
            <v>2.9703984628402944</v>
          </cell>
          <cell r="E473">
            <v>2.9528000000000003</v>
          </cell>
          <cell r="F473">
            <v>3.35</v>
          </cell>
          <cell r="G473">
            <v>4</v>
          </cell>
          <cell r="I473">
            <v>4.25</v>
          </cell>
        </row>
        <row r="474">
          <cell r="C474">
            <v>3.0878731517421132</v>
          </cell>
          <cell r="D474">
            <v>2.9836</v>
          </cell>
          <cell r="E474">
            <v>2.9849999999999999</v>
          </cell>
          <cell r="F474">
            <v>3.35</v>
          </cell>
          <cell r="G474">
            <v>4</v>
          </cell>
          <cell r="I474">
            <v>4.25</v>
          </cell>
        </row>
        <row r="475">
          <cell r="C475">
            <v>3.0230208645171142</v>
          </cell>
          <cell r="D475">
            <v>2.9715793092299645</v>
          </cell>
          <cell r="E475">
            <v>2.9660000000000002</v>
          </cell>
          <cell r="F475">
            <v>3.35</v>
          </cell>
          <cell r="G475">
            <v>4</v>
          </cell>
          <cell r="I475">
            <v>4.25</v>
          </cell>
        </row>
        <row r="476">
          <cell r="C476">
            <v>3.0278504085390416</v>
          </cell>
          <cell r="D476">
            <v>3.0452999999999997</v>
          </cell>
          <cell r="E476">
            <v>3.0232406935740563</v>
          </cell>
          <cell r="F476">
            <v>3.35</v>
          </cell>
          <cell r="G476">
            <v>4</v>
          </cell>
          <cell r="I476">
            <v>4.25</v>
          </cell>
        </row>
        <row r="477">
          <cell r="C477">
            <v>3.0947699378827789</v>
          </cell>
          <cell r="D477">
            <v>3.1312000000000002</v>
          </cell>
          <cell r="E477">
            <v>3.0964</v>
          </cell>
          <cell r="F477">
            <v>3.35</v>
          </cell>
          <cell r="G477">
            <v>4</v>
          </cell>
          <cell r="I477">
            <v>4.25</v>
          </cell>
        </row>
        <row r="478">
          <cell r="C478">
            <v>3.1515743073903257</v>
          </cell>
          <cell r="D478">
            <v>3.1993400754211709</v>
          </cell>
          <cell r="E478">
            <v>3.1627158414109631</v>
          </cell>
          <cell r="F478">
            <v>3.35</v>
          </cell>
          <cell r="G478">
            <v>4</v>
          </cell>
          <cell r="I478">
            <v>4.25</v>
          </cell>
        </row>
        <row r="479">
          <cell r="C479">
            <v>3.1658157399451716</v>
          </cell>
          <cell r="D479">
            <v>3.1808296974701671</v>
          </cell>
          <cell r="E479">
            <v>3.1619386993856757</v>
          </cell>
          <cell r="F479">
            <v>3.35</v>
          </cell>
          <cell r="G479">
            <v>4</v>
          </cell>
          <cell r="I479">
            <v>4.25</v>
          </cell>
        </row>
        <row r="480">
          <cell r="C480">
            <v>3.1311788231187681</v>
          </cell>
          <cell r="D480">
            <v>3.0849000000000002</v>
          </cell>
          <cell r="E480">
            <v>3.1217720462255376</v>
          </cell>
          <cell r="F480">
            <v>3.35</v>
          </cell>
          <cell r="G480">
            <v>4</v>
          </cell>
          <cell r="I480">
            <v>4.25</v>
          </cell>
        </row>
        <row r="481">
          <cell r="C481">
            <v>3.1489573146899774</v>
          </cell>
          <cell r="D481">
            <v>3.056</v>
          </cell>
          <cell r="E481">
            <v>3.0545999999999998</v>
          </cell>
          <cell r="F481">
            <v>3.35</v>
          </cell>
          <cell r="G481">
            <v>4</v>
          </cell>
          <cell r="I481">
            <v>4.25</v>
          </cell>
        </row>
        <row r="482">
          <cell r="C482">
            <v>3.211926500856336</v>
          </cell>
          <cell r="D482">
            <v>3.0998999999999999</v>
          </cell>
          <cell r="E482">
            <v>3.0724302134620252</v>
          </cell>
          <cell r="F482">
            <v>3.35</v>
          </cell>
          <cell r="G482">
            <v>4</v>
          </cell>
          <cell r="I482">
            <v>4.25</v>
          </cell>
        </row>
        <row r="483">
          <cell r="C483">
            <v>3.1986657321888856</v>
          </cell>
          <cell r="D483">
            <v>3.183106089799316</v>
          </cell>
          <cell r="E483">
            <v>3.1518231725226498</v>
          </cell>
          <cell r="F483">
            <v>3.35</v>
          </cell>
          <cell r="G483">
            <v>4</v>
          </cell>
          <cell r="I483">
            <v>4.25</v>
          </cell>
        </row>
        <row r="484">
          <cell r="C484">
            <v>3.2078481912838139</v>
          </cell>
          <cell r="D484">
            <v>3.2201</v>
          </cell>
          <cell r="E484">
            <v>3.2086230856659692</v>
          </cell>
          <cell r="F484">
            <v>3.35</v>
          </cell>
          <cell r="G484">
            <v>4</v>
          </cell>
          <cell r="I484">
            <v>4.25</v>
          </cell>
        </row>
        <row r="485">
          <cell r="C485">
            <v>3.1969474586252047</v>
          </cell>
          <cell r="D485">
            <v>3.2247022269115186</v>
          </cell>
          <cell r="E485">
            <v>3.2172999999999998</v>
          </cell>
          <cell r="F485">
            <v>3.35</v>
          </cell>
          <cell r="G485">
            <v>4</v>
          </cell>
          <cell r="I485">
            <v>4.25</v>
          </cell>
        </row>
        <row r="486">
          <cell r="C486">
            <v>3.2348475311565541</v>
          </cell>
          <cell r="D486">
            <v>3.2444063737094195</v>
          </cell>
          <cell r="E486">
            <v>3.2393999999999998</v>
          </cell>
          <cell r="F486">
            <v>3.35</v>
          </cell>
          <cell r="G486">
            <v>4</v>
          </cell>
          <cell r="I486">
            <v>4.25</v>
          </cell>
        </row>
        <row r="487">
          <cell r="C487">
            <v>3.2587522663414186</v>
          </cell>
          <cell r="D487">
            <v>3.2462380409634064</v>
          </cell>
          <cell r="E487">
            <v>3.2443138892634207</v>
          </cell>
          <cell r="F487">
            <v>3.35</v>
          </cell>
          <cell r="G487">
            <v>4</v>
          </cell>
          <cell r="I487">
            <v>4.25</v>
          </cell>
        </row>
        <row r="488">
          <cell r="C488">
            <v>3.2547727698593865</v>
          </cell>
          <cell r="D488">
            <v>3.2330162261649229</v>
          </cell>
          <cell r="E488">
            <v>3.2406063258395128</v>
          </cell>
          <cell r="F488">
            <v>3.35</v>
          </cell>
          <cell r="G488">
            <v>4</v>
          </cell>
          <cell r="I488">
            <v>4.25</v>
          </cell>
        </row>
        <row r="489">
          <cell r="C489">
            <v>3.2278020949310675</v>
          </cell>
          <cell r="D489">
            <v>3.1720088081433802</v>
          </cell>
          <cell r="E489">
            <v>3.1801286279788727</v>
          </cell>
          <cell r="F489">
            <v>3.35</v>
          </cell>
          <cell r="G489">
            <v>4</v>
          </cell>
          <cell r="I489">
            <v>4.25</v>
          </cell>
        </row>
        <row r="490">
          <cell r="C490">
            <v>3.1965060543446628</v>
          </cell>
          <cell r="D490">
            <v>3.1594125969749887</v>
          </cell>
          <cell r="E490">
            <v>3.1728152933698461</v>
          </cell>
          <cell r="F490">
            <v>3.35</v>
          </cell>
          <cell r="G490">
            <v>4</v>
          </cell>
          <cell r="I490">
            <v>4.25</v>
          </cell>
        </row>
        <row r="491">
          <cell r="C491">
            <v>3.1458548404078508</v>
          </cell>
          <cell r="D491">
            <v>3.0029582238391388</v>
          </cell>
          <cell r="E491">
            <v>3.0817999999999999</v>
          </cell>
          <cell r="F491">
            <v>3.35</v>
          </cell>
          <cell r="G491">
            <v>4</v>
          </cell>
          <cell r="I491">
            <v>4.25</v>
          </cell>
        </row>
        <row r="492">
          <cell r="C492">
            <v>3.2502081226840835</v>
          </cell>
          <cell r="D492">
            <v>2.9869399832602639</v>
          </cell>
          <cell r="E492">
            <v>3.0020809492399736</v>
          </cell>
          <cell r="F492">
            <v>3.35</v>
          </cell>
          <cell r="G492">
            <v>4</v>
          </cell>
          <cell r="I492">
            <v>4.25</v>
          </cell>
        </row>
        <row r="493">
          <cell r="C493">
            <v>3.3085035187742191</v>
          </cell>
          <cell r="D493">
            <v>2.7491216461191583</v>
          </cell>
          <cell r="E493">
            <v>2.9287397323886748</v>
          </cell>
          <cell r="F493">
            <v>3.35</v>
          </cell>
          <cell r="G493">
            <v>4</v>
          </cell>
          <cell r="I493">
            <v>4.25</v>
          </cell>
        </row>
        <row r="494">
          <cell r="C494">
            <v>3.1849489047021522</v>
          </cell>
          <cell r="D494">
            <v>2.6562540888615991</v>
          </cell>
          <cell r="E494">
            <v>2.7681</v>
          </cell>
          <cell r="F494">
            <v>3.35</v>
          </cell>
          <cell r="G494">
            <v>4</v>
          </cell>
          <cell r="I494">
            <v>4.25</v>
          </cell>
        </row>
        <row r="495">
          <cell r="C495">
            <v>3.1761154360454067</v>
          </cell>
          <cell r="D495">
            <v>2.8930561523469813</v>
          </cell>
          <cell r="E495">
            <v>2.9389000000000003</v>
          </cell>
          <cell r="F495">
            <v>3.35</v>
          </cell>
          <cell r="G495">
            <v>4</v>
          </cell>
          <cell r="I495">
            <v>4.25</v>
          </cell>
        </row>
        <row r="496">
          <cell r="C496">
            <v>3.147455722451594</v>
          </cell>
          <cell r="D496">
            <v>2.9638</v>
          </cell>
          <cell r="E496">
            <v>2.9715146035479147</v>
          </cell>
          <cell r="F496">
            <v>3.35</v>
          </cell>
          <cell r="G496">
            <v>4</v>
          </cell>
          <cell r="I496">
            <v>4.25</v>
          </cell>
        </row>
        <row r="497">
          <cell r="C497">
            <v>3.1620345081722432</v>
          </cell>
          <cell r="D497">
            <v>3.097</v>
          </cell>
          <cell r="E497">
            <v>3.0692000000000004</v>
          </cell>
          <cell r="F497">
            <v>3.35</v>
          </cell>
          <cell r="G497">
            <v>4</v>
          </cell>
          <cell r="I497">
            <v>4.25</v>
          </cell>
        </row>
        <row r="498">
          <cell r="C498">
            <v>3.1942357637561458</v>
          </cell>
          <cell r="D498">
            <v>3.205901295925524</v>
          </cell>
          <cell r="E498">
            <v>3.1995000000000005</v>
          </cell>
          <cell r="F498">
            <v>3.35</v>
          </cell>
          <cell r="G498">
            <v>4</v>
          </cell>
          <cell r="I498">
            <v>4.25</v>
          </cell>
        </row>
        <row r="499">
          <cell r="C499">
            <v>3.1769585879158182</v>
          </cell>
          <cell r="D499">
            <v>3.217477875847103</v>
          </cell>
          <cell r="E499">
            <v>3.2021746232960577</v>
          </cell>
          <cell r="F499">
            <v>3.35</v>
          </cell>
          <cell r="G499">
            <v>4</v>
          </cell>
          <cell r="I499">
            <v>4.25</v>
          </cell>
        </row>
        <row r="500">
          <cell r="C500">
            <v>3.1866374959566306</v>
          </cell>
          <cell r="D500">
            <v>3.1958588167327155</v>
          </cell>
          <cell r="E500">
            <v>3.2451769211659562</v>
          </cell>
          <cell r="F500">
            <v>3.35</v>
          </cell>
          <cell r="G500">
            <v>4</v>
          </cell>
          <cell r="I500">
            <v>4.25</v>
          </cell>
        </row>
        <row r="501">
          <cell r="C501">
            <v>3.1876265892026008</v>
          </cell>
          <cell r="D501">
            <v>3.142257027078708</v>
          </cell>
          <cell r="E501">
            <v>3.1740871159462776</v>
          </cell>
          <cell r="F501">
            <v>3.35</v>
          </cell>
          <cell r="G501">
            <v>4</v>
          </cell>
          <cell r="I501">
            <v>4.25</v>
          </cell>
        </row>
        <row r="502">
          <cell r="C502">
            <v>3.1871685745830693</v>
          </cell>
          <cell r="D502">
            <v>2.9916</v>
          </cell>
          <cell r="E502">
            <v>3.0300884740109946</v>
          </cell>
          <cell r="F502">
            <v>3.35</v>
          </cell>
          <cell r="G502">
            <v>4</v>
          </cell>
          <cell r="I502">
            <v>4.25</v>
          </cell>
        </row>
        <row r="503">
          <cell r="C503">
            <v>3.2417455822487793</v>
          </cell>
          <cell r="D503">
            <v>2.9964013372294334</v>
          </cell>
          <cell r="E503">
            <v>2.8126679703087554</v>
          </cell>
          <cell r="F503">
            <v>3.35</v>
          </cell>
          <cell r="G503">
            <v>4</v>
          </cell>
          <cell r="I503">
            <v>4.25</v>
          </cell>
        </row>
        <row r="504">
          <cell r="C504">
            <v>3.1875067726552682</v>
          </cell>
          <cell r="D504">
            <v>3.1953070227048288</v>
          </cell>
          <cell r="E504">
            <v>3.0909</v>
          </cell>
          <cell r="F504">
            <v>3.35</v>
          </cell>
          <cell r="G504">
            <v>4</v>
          </cell>
          <cell r="I504">
            <v>4.25</v>
          </cell>
        </row>
        <row r="505">
          <cell r="C505">
            <v>3.1584960189322544</v>
          </cell>
          <cell r="D505">
            <v>3.2122000000000002</v>
          </cell>
          <cell r="E505">
            <v>3.1962618587126261</v>
          </cell>
          <cell r="F505">
            <v>3.35</v>
          </cell>
          <cell r="G505">
            <v>4</v>
          </cell>
          <cell r="I505">
            <v>4.25</v>
          </cell>
        </row>
        <row r="506">
          <cell r="C506">
            <v>3.1558181045077185</v>
          </cell>
          <cell r="D506">
            <v>3.2150000000000003</v>
          </cell>
          <cell r="E506">
            <v>3.1899016553869601</v>
          </cell>
          <cell r="F506">
            <v>3.35</v>
          </cell>
          <cell r="G506">
            <v>4</v>
          </cell>
          <cell r="I506">
            <v>4.25</v>
          </cell>
        </row>
        <row r="507">
          <cell r="C507">
            <v>3.187013238542828</v>
          </cell>
          <cell r="D507">
            <v>3.2218</v>
          </cell>
          <cell r="E507">
            <v>3.2181375948646513</v>
          </cell>
          <cell r="F507">
            <v>3.35</v>
          </cell>
          <cell r="G507">
            <v>4</v>
          </cell>
          <cell r="I507">
            <v>4.25</v>
          </cell>
        </row>
        <row r="508">
          <cell r="C508">
            <v>3.1727756402465301</v>
          </cell>
          <cell r="D508">
            <v>3.2141807241070262</v>
          </cell>
          <cell r="E508">
            <v>3.1552547270635976</v>
          </cell>
          <cell r="F508">
            <v>3.35</v>
          </cell>
          <cell r="G508">
            <v>4</v>
          </cell>
          <cell r="I508">
            <v>4.25</v>
          </cell>
        </row>
        <row r="509">
          <cell r="C509">
            <v>3.2005681698611843</v>
          </cell>
          <cell r="D509">
            <v>3.2261426642418933</v>
          </cell>
          <cell r="E509">
            <v>3.1832939807930059</v>
          </cell>
          <cell r="F509">
            <v>3.35</v>
          </cell>
          <cell r="G509">
            <v>4</v>
          </cell>
          <cell r="I509">
            <v>4.25</v>
          </cell>
        </row>
        <row r="510">
          <cell r="C510">
            <v>3.2487145576337597</v>
          </cell>
          <cell r="D510">
            <v>3.2325760986124887</v>
          </cell>
          <cell r="E510">
            <v>3.2243669390660692</v>
          </cell>
          <cell r="F510">
            <v>3.35</v>
          </cell>
          <cell r="G510">
            <v>4</v>
          </cell>
          <cell r="I510">
            <v>4.25</v>
          </cell>
        </row>
        <row r="511">
          <cell r="C511">
            <v>3.2267290450833079</v>
          </cell>
          <cell r="D511">
            <v>3.2296060170847452</v>
          </cell>
          <cell r="E511">
            <v>3.2229000000000001</v>
          </cell>
          <cell r="F511">
            <v>3.35</v>
          </cell>
          <cell r="G511">
            <v>4</v>
          </cell>
          <cell r="I511">
            <v>4.25</v>
          </cell>
        </row>
        <row r="512">
          <cell r="C512">
            <v>3.201156329411766</v>
          </cell>
          <cell r="D512">
            <v>3.2357</v>
          </cell>
          <cell r="E512">
            <v>3.2174</v>
          </cell>
          <cell r="F512">
            <v>3.35</v>
          </cell>
          <cell r="G512">
            <v>4</v>
          </cell>
          <cell r="I512">
            <v>4.25</v>
          </cell>
        </row>
        <row r="513">
          <cell r="C513">
            <v>3.233235827208683</v>
          </cell>
          <cell r="D513">
            <v>3.2281528778525352</v>
          </cell>
          <cell r="E513">
            <v>3.2078999999999995</v>
          </cell>
          <cell r="F513">
            <v>3.35</v>
          </cell>
          <cell r="G513">
            <v>4</v>
          </cell>
          <cell r="I513">
            <v>4.25</v>
          </cell>
        </row>
        <row r="514">
          <cell r="C514">
            <v>3.2035360932760155</v>
          </cell>
          <cell r="D514">
            <v>3.1979000000000002</v>
          </cell>
          <cell r="E514">
            <v>3.2001787721588286</v>
          </cell>
          <cell r="F514">
            <v>3.35</v>
          </cell>
          <cell r="G514">
            <v>4</v>
          </cell>
          <cell r="I514">
            <v>4.25</v>
          </cell>
        </row>
        <row r="515">
          <cell r="C515">
            <v>3.1986753592994122</v>
          </cell>
          <cell r="D515">
            <v>3.2060573382251483</v>
          </cell>
          <cell r="E515">
            <v>3.0435051969764664</v>
          </cell>
          <cell r="F515">
            <v>3.35</v>
          </cell>
          <cell r="G515">
            <v>4</v>
          </cell>
          <cell r="I515">
            <v>4.25</v>
          </cell>
        </row>
        <row r="516">
          <cell r="C516">
            <v>3.1874930644862984</v>
          </cell>
          <cell r="D516">
            <v>3.1899953518186663</v>
          </cell>
          <cell r="E516">
            <v>3.0899282006110522</v>
          </cell>
          <cell r="F516">
            <v>3.35</v>
          </cell>
          <cell r="G516">
            <v>4</v>
          </cell>
          <cell r="I516">
            <v>4.25</v>
          </cell>
        </row>
        <row r="517">
          <cell r="C517">
            <v>3.1845891200829914</v>
          </cell>
          <cell r="D517">
            <v>3.178441488894987</v>
          </cell>
          <cell r="E517">
            <v>3.1238040561447988</v>
          </cell>
          <cell r="F517">
            <v>3.35</v>
          </cell>
          <cell r="G517">
            <v>4</v>
          </cell>
          <cell r="I517">
            <v>4.25</v>
          </cell>
        </row>
        <row r="518">
          <cell r="C518">
            <v>3.2368482279964472</v>
          </cell>
          <cell r="D518">
            <v>3.1245400226356321</v>
          </cell>
          <cell r="E518">
            <v>3.0998000000000001</v>
          </cell>
          <cell r="F518">
            <v>3.35</v>
          </cell>
          <cell r="G518">
            <v>4</v>
          </cell>
          <cell r="I518">
            <v>4.25</v>
          </cell>
        </row>
        <row r="519">
          <cell r="C519">
            <v>3.2212805329762793</v>
          </cell>
          <cell r="D519">
            <v>3.2122325225573056</v>
          </cell>
          <cell r="E519">
            <v>3.0247105557812994</v>
          </cell>
          <cell r="F519">
            <v>3.35</v>
          </cell>
          <cell r="G519">
            <v>4</v>
          </cell>
          <cell r="I519">
            <v>4.25</v>
          </cell>
        </row>
        <row r="520">
          <cell r="C520">
            <v>3.2398646001360007</v>
          </cell>
          <cell r="D520">
            <v>3.2192827641554125</v>
          </cell>
          <cell r="E520">
            <v>3.0315800153888937</v>
          </cell>
          <cell r="F520">
            <v>3.35</v>
          </cell>
          <cell r="G520">
            <v>4</v>
          </cell>
          <cell r="I520">
            <v>4.25</v>
          </cell>
        </row>
        <row r="521">
          <cell r="C521">
            <v>3.2483543472626777</v>
          </cell>
          <cell r="D521">
            <v>3.2203857025058293</v>
          </cell>
          <cell r="E521">
            <v>2.8707500393620409</v>
          </cell>
          <cell r="F521">
            <v>3.35</v>
          </cell>
          <cell r="G521">
            <v>4</v>
          </cell>
          <cell r="I521">
            <v>4.25</v>
          </cell>
        </row>
        <row r="522">
          <cell r="C522">
            <v>3.2409666008539082</v>
          </cell>
          <cell r="D522">
            <v>3.2004790685316999</v>
          </cell>
          <cell r="E522">
            <v>2.7015888394933349</v>
          </cell>
          <cell r="F522">
            <v>3.35</v>
          </cell>
          <cell r="G522">
            <v>4</v>
          </cell>
          <cell r="I522">
            <v>4.25</v>
          </cell>
        </row>
        <row r="523">
          <cell r="C523">
            <v>3.3100534130275885</v>
          </cell>
          <cell r="D523">
            <v>3.0745467308184593</v>
          </cell>
          <cell r="E523">
            <v>2.7644683453245378</v>
          </cell>
          <cell r="F523">
            <v>3.35</v>
          </cell>
          <cell r="G523">
            <v>4</v>
          </cell>
          <cell r="I523">
            <v>4.25</v>
          </cell>
        </row>
        <row r="524">
          <cell r="C524">
            <v>3.2461130877130282</v>
          </cell>
          <cell r="D524">
            <v>3.0315017853234765</v>
          </cell>
          <cell r="E524">
            <v>2.7811914317484954</v>
          </cell>
          <cell r="F524">
            <v>3.35</v>
          </cell>
          <cell r="G524">
            <v>4</v>
          </cell>
          <cell r="I524">
            <v>4.25</v>
          </cell>
        </row>
        <row r="525">
          <cell r="C525">
            <v>3.1997915029842523</v>
          </cell>
          <cell r="D525">
            <v>2.7097163094691123</v>
          </cell>
          <cell r="E525">
            <v>2.7846000000000002</v>
          </cell>
          <cell r="F525">
            <v>3.35</v>
          </cell>
          <cell r="G525">
            <v>4</v>
          </cell>
          <cell r="I525">
            <v>4.25</v>
          </cell>
        </row>
        <row r="526">
          <cell r="C526">
            <v>3.218791469525049</v>
          </cell>
          <cell r="D526">
            <v>2.2595404246415476</v>
          </cell>
          <cell r="E526">
            <v>2.3693650139793654</v>
          </cell>
          <cell r="F526">
            <v>3.35</v>
          </cell>
          <cell r="G526">
            <v>4</v>
          </cell>
          <cell r="I526">
            <v>4.25</v>
          </cell>
        </row>
        <row r="527">
          <cell r="C527">
            <v>3.1927511358982219</v>
          </cell>
          <cell r="D527">
            <v>2.4698752465893921</v>
          </cell>
          <cell r="E527">
            <v>2.2227999999999999</v>
          </cell>
          <cell r="F527">
            <v>3.35</v>
          </cell>
          <cell r="G527">
            <v>4</v>
          </cell>
          <cell r="I527">
            <v>4.25</v>
          </cell>
        </row>
        <row r="528">
          <cell r="C528">
            <v>3.2199808422429057</v>
          </cell>
          <cell r="D528">
            <v>2.8563260539438859</v>
          </cell>
          <cell r="E528">
            <v>2.6986855829818372</v>
          </cell>
          <cell r="F528">
            <v>3.35</v>
          </cell>
          <cell r="G528">
            <v>4</v>
          </cell>
          <cell r="I528">
            <v>4.25</v>
          </cell>
        </row>
        <row r="529">
          <cell r="C529">
            <v>3.2138595906441769</v>
          </cell>
          <cell r="D529">
            <v>2.9075000000000002</v>
          </cell>
          <cell r="E529">
            <v>2.803554306607019</v>
          </cell>
          <cell r="F529">
            <v>3.35</v>
          </cell>
          <cell r="G529">
            <v>4</v>
          </cell>
          <cell r="I529">
            <v>4.25</v>
          </cell>
        </row>
        <row r="530">
          <cell r="C530">
            <v>3.216812707528022</v>
          </cell>
          <cell r="D530">
            <v>2.8965999999999998</v>
          </cell>
          <cell r="E530">
            <v>2.7975308844504223</v>
          </cell>
          <cell r="F530">
            <v>3.35</v>
          </cell>
          <cell r="G530">
            <v>4</v>
          </cell>
          <cell r="I530">
            <v>4.25</v>
          </cell>
        </row>
        <row r="531">
          <cell r="C531">
            <v>3.258062396461741</v>
          </cell>
          <cell r="D531">
            <v>2.9824000000000002</v>
          </cell>
          <cell r="E531">
            <v>2.8443054399089913</v>
          </cell>
          <cell r="F531">
            <v>3.35</v>
          </cell>
          <cell r="G531">
            <v>4</v>
          </cell>
          <cell r="I531">
            <v>4.25</v>
          </cell>
        </row>
        <row r="532">
          <cell r="C532">
            <v>3.2477069325825001</v>
          </cell>
          <cell r="D532">
            <v>3.2214932008479016</v>
          </cell>
          <cell r="E532">
            <v>3.0479000000000003</v>
          </cell>
          <cell r="F532">
            <v>3.35</v>
          </cell>
          <cell r="G532">
            <v>4</v>
          </cell>
          <cell r="I532">
            <v>4.25</v>
          </cell>
        </row>
        <row r="533">
          <cell r="C533">
            <v>3.2064609107354052</v>
          </cell>
          <cell r="D533">
            <v>3.2175684655135646</v>
          </cell>
          <cell r="E533">
            <v>3.1112811791127961</v>
          </cell>
          <cell r="F533">
            <v>3.35</v>
          </cell>
          <cell r="G533">
            <v>4</v>
          </cell>
          <cell r="I533">
            <v>4.25</v>
          </cell>
        </row>
        <row r="534">
          <cell r="C534">
            <v>3.2015203403541355</v>
          </cell>
          <cell r="D534">
            <v>3.2186262165693376</v>
          </cell>
          <cell r="E534">
            <v>3.1092209688002561</v>
          </cell>
          <cell r="F534">
            <v>3.35</v>
          </cell>
          <cell r="G534">
            <v>4</v>
          </cell>
          <cell r="I534">
            <v>4.25</v>
          </cell>
        </row>
        <row r="535">
          <cell r="C535">
            <v>3.1899869736930908</v>
          </cell>
          <cell r="D535">
            <v>3.1319059056165024</v>
          </cell>
          <cell r="E535">
            <v>3.0718352929775543</v>
          </cell>
          <cell r="F535">
            <v>3.35</v>
          </cell>
          <cell r="G535">
            <v>4</v>
          </cell>
          <cell r="I535">
            <v>4.25</v>
          </cell>
        </row>
        <row r="536">
          <cell r="C536">
            <v>3.1692091731691763</v>
          </cell>
          <cell r="D536">
            <v>3.0688</v>
          </cell>
          <cell r="E536">
            <v>2.8954539190681938</v>
          </cell>
          <cell r="F536">
            <v>3.35</v>
          </cell>
          <cell r="G536">
            <v>4</v>
          </cell>
          <cell r="I536">
            <v>4.25</v>
          </cell>
        </row>
        <row r="537">
          <cell r="C537">
            <v>3.1518560830685738</v>
          </cell>
          <cell r="D537">
            <v>3.1478140712565974</v>
          </cell>
          <cell r="E537">
            <v>3.0253000000000001</v>
          </cell>
          <cell r="F537">
            <v>3.35</v>
          </cell>
          <cell r="G537">
            <v>4</v>
          </cell>
          <cell r="I537">
            <v>4.25</v>
          </cell>
        </row>
        <row r="538">
          <cell r="C538">
            <v>3.113614305157931</v>
          </cell>
          <cell r="D538">
            <v>3.2450999999999999</v>
          </cell>
          <cell r="E538">
            <v>3.1035200172653781</v>
          </cell>
          <cell r="F538">
            <v>3.35</v>
          </cell>
          <cell r="G538">
            <v>4</v>
          </cell>
          <cell r="I538">
            <v>4.25</v>
          </cell>
        </row>
        <row r="539">
          <cell r="C539">
            <v>3.1742893389634586</v>
          </cell>
          <cell r="D539">
            <v>3.2595000000000001</v>
          </cell>
          <cell r="E539">
            <v>3.10721287895224</v>
          </cell>
          <cell r="F539">
            <v>3.35</v>
          </cell>
          <cell r="G539">
            <v>4</v>
          </cell>
          <cell r="I539">
            <v>4.25</v>
          </cell>
        </row>
        <row r="540">
          <cell r="C540">
            <v>3.2373123150188707</v>
          </cell>
          <cell r="D540">
            <v>3.242</v>
          </cell>
          <cell r="E540">
            <v>3.0709772273486342</v>
          </cell>
          <cell r="F540">
            <v>3.35</v>
          </cell>
          <cell r="G540">
            <v>4</v>
          </cell>
          <cell r="I540">
            <v>4.25</v>
          </cell>
        </row>
        <row r="541">
          <cell r="C541">
            <v>3.2218628078128742</v>
          </cell>
          <cell r="D541">
            <v>3.2524999999999999</v>
          </cell>
          <cell r="E541">
            <v>3.0169999999999999</v>
          </cell>
          <cell r="F541">
            <v>3.35</v>
          </cell>
          <cell r="G541">
            <v>4</v>
          </cell>
          <cell r="I541">
            <v>4.25</v>
          </cell>
        </row>
        <row r="542">
          <cell r="C542">
            <v>3.240359857005497</v>
          </cell>
          <cell r="D542">
            <v>3.2634379953441575</v>
          </cell>
          <cell r="E542">
            <v>3.0584350048658986</v>
          </cell>
          <cell r="F542">
            <v>3.35</v>
          </cell>
          <cell r="G542">
            <v>4</v>
          </cell>
          <cell r="I542">
            <v>4.25</v>
          </cell>
        </row>
        <row r="543">
          <cell r="C543">
            <v>3.2723604716028607</v>
          </cell>
          <cell r="D543">
            <v>3.2682540596350331</v>
          </cell>
          <cell r="E543">
            <v>3.133234027541818</v>
          </cell>
          <cell r="F543">
            <v>3.35</v>
          </cell>
          <cell r="G543">
            <v>4</v>
          </cell>
          <cell r="I543">
            <v>4.25</v>
          </cell>
        </row>
        <row r="544">
          <cell r="C544">
            <v>3.2537067820504859</v>
          </cell>
          <cell r="D544">
            <v>3.2864</v>
          </cell>
          <cell r="E544">
            <v>3.1222463383590693</v>
          </cell>
          <cell r="F544">
            <v>3.35</v>
          </cell>
          <cell r="G544">
            <v>4</v>
          </cell>
          <cell r="I544">
            <v>4.25</v>
          </cell>
        </row>
        <row r="545">
          <cell r="C545">
            <v>3.255930762119323</v>
          </cell>
          <cell r="D545">
            <v>3.2566051413955122</v>
          </cell>
          <cell r="E545">
            <v>3.0782734040072675</v>
          </cell>
          <cell r="F545">
            <v>3.35</v>
          </cell>
          <cell r="G545">
            <v>4</v>
          </cell>
          <cell r="I545">
            <v>4.25</v>
          </cell>
        </row>
        <row r="546">
          <cell r="C546">
            <v>3.2324861123438842</v>
          </cell>
          <cell r="D546">
            <v>3.2686331404840057</v>
          </cell>
          <cell r="E546">
            <v>3.1147</v>
          </cell>
          <cell r="F546">
            <v>3.35</v>
          </cell>
          <cell r="G546">
            <v>4</v>
          </cell>
          <cell r="I546">
            <v>4.25</v>
          </cell>
        </row>
        <row r="547">
          <cell r="C547">
            <v>3.2688835509795924</v>
          </cell>
          <cell r="D547">
            <v>3.2877065729594039</v>
          </cell>
          <cell r="E547">
            <v>3.2692161067770638</v>
          </cell>
          <cell r="F547">
            <v>3.35</v>
          </cell>
          <cell r="G547">
            <v>4</v>
          </cell>
          <cell r="I547">
            <v>4.25</v>
          </cell>
        </row>
        <row r="548">
          <cell r="C548">
            <v>3.2600665058227838</v>
          </cell>
          <cell r="D548">
            <v>3.2568000000000001</v>
          </cell>
          <cell r="E548">
            <v>3.3023387447138211</v>
          </cell>
          <cell r="F548">
            <v>3.35</v>
          </cell>
          <cell r="G548">
            <v>4</v>
          </cell>
          <cell r="I548">
            <v>4.25</v>
          </cell>
        </row>
        <row r="549">
          <cell r="C549">
            <v>3.2714033888071485</v>
          </cell>
          <cell r="D549">
            <v>3.2601078324281563</v>
          </cell>
          <cell r="E549">
            <v>3.3024067604139424</v>
          </cell>
          <cell r="F549">
            <v>3.35</v>
          </cell>
          <cell r="G549">
            <v>4</v>
          </cell>
          <cell r="I549">
            <v>4.25</v>
          </cell>
        </row>
        <row r="550">
          <cell r="C550">
            <v>3.2396108275295825</v>
          </cell>
          <cell r="D550">
            <v>3.2641694682489906</v>
          </cell>
          <cell r="E550">
            <v>3.2552014319021372</v>
          </cell>
          <cell r="F550">
            <v>3.35</v>
          </cell>
          <cell r="G550">
            <v>4</v>
          </cell>
          <cell r="I550">
            <v>4.25</v>
          </cell>
        </row>
        <row r="551">
          <cell r="C551">
            <v>3.226724942439315</v>
          </cell>
          <cell r="D551">
            <v>3.2567477322714815</v>
          </cell>
          <cell r="E551">
            <v>3.2563134286247211</v>
          </cell>
          <cell r="F551">
            <v>3.35</v>
          </cell>
          <cell r="G551">
            <v>4</v>
          </cell>
          <cell r="I551">
            <v>4.25</v>
          </cell>
        </row>
        <row r="552">
          <cell r="C552">
            <v>3.2150380565129799</v>
          </cell>
          <cell r="D552">
            <v>3.2867428677895756</v>
          </cell>
          <cell r="E552">
            <v>3.3172037943174262</v>
          </cell>
          <cell r="F552">
            <v>3.35</v>
          </cell>
          <cell r="G552">
            <v>4</v>
          </cell>
          <cell r="I552">
            <v>4.25</v>
          </cell>
        </row>
        <row r="553">
          <cell r="C553">
            <v>3.2922254819559384</v>
          </cell>
          <cell r="D553">
            <v>3.3502190517718753</v>
          </cell>
          <cell r="E553">
            <v>3.3820999999999994</v>
          </cell>
          <cell r="F553">
            <v>3.35</v>
          </cell>
          <cell r="G553">
            <v>4</v>
          </cell>
          <cell r="I553">
            <v>4.25</v>
          </cell>
        </row>
        <row r="554">
          <cell r="C554">
            <v>3.1206604792629413</v>
          </cell>
          <cell r="D554">
            <v>3.0655000000000001</v>
          </cell>
          <cell r="E554">
            <v>3.131284560967412</v>
          </cell>
          <cell r="F554">
            <v>3.35</v>
          </cell>
          <cell r="G554">
            <v>4</v>
          </cell>
          <cell r="I554">
            <v>4.25</v>
          </cell>
        </row>
        <row r="555">
          <cell r="C555">
            <v>3.1316033772011158</v>
          </cell>
          <cell r="D555">
            <v>2.9488843500609501</v>
          </cell>
          <cell r="E555">
            <v>3.0032866336406117</v>
          </cell>
          <cell r="F555">
            <v>3.35</v>
          </cell>
          <cell r="G555">
            <v>4</v>
          </cell>
          <cell r="I555">
            <v>4.25</v>
          </cell>
        </row>
        <row r="556">
          <cell r="C556">
            <v>3.1449100985198033</v>
          </cell>
          <cell r="D556">
            <v>3.04433594655193</v>
          </cell>
          <cell r="E556">
            <v>2.9792000000000001</v>
          </cell>
          <cell r="F556">
            <v>3.35</v>
          </cell>
          <cell r="G556">
            <v>4</v>
          </cell>
          <cell r="I556">
            <v>4.25</v>
          </cell>
        </row>
        <row r="557">
          <cell r="C557">
            <v>3.1273695201047995</v>
          </cell>
          <cell r="D557">
            <v>2.7755000000000001</v>
          </cell>
          <cell r="E557">
            <v>2.9544823585324305</v>
          </cell>
          <cell r="F557">
            <v>3.35</v>
          </cell>
          <cell r="G557">
            <v>4</v>
          </cell>
          <cell r="I557">
            <v>4.25</v>
          </cell>
        </row>
        <row r="558">
          <cell r="C558">
            <v>3.1483997196274243</v>
          </cell>
          <cell r="D558">
            <v>2.9937</v>
          </cell>
          <cell r="E558">
            <v>2.8556338243629282</v>
          </cell>
          <cell r="F558">
            <v>3.35</v>
          </cell>
          <cell r="G558">
            <v>4</v>
          </cell>
          <cell r="I558">
            <v>4.25</v>
          </cell>
        </row>
        <row r="559">
          <cell r="C559">
            <v>3.2064163677166788</v>
          </cell>
          <cell r="D559">
            <v>3.1854</v>
          </cell>
          <cell r="E559">
            <v>3.0017736741602907</v>
          </cell>
          <cell r="F559">
            <v>3.35</v>
          </cell>
          <cell r="G559">
            <v>4</v>
          </cell>
          <cell r="I559">
            <v>4.25</v>
          </cell>
        </row>
        <row r="560">
          <cell r="C560">
            <v>3.2020686605002968</v>
          </cell>
          <cell r="D560">
            <v>3.2165195608358785</v>
          </cell>
          <cell r="E560">
            <v>3.0130307575064661</v>
          </cell>
          <cell r="F560">
            <v>3.35</v>
          </cell>
          <cell r="G560">
            <v>4</v>
          </cell>
          <cell r="I560">
            <v>4.25</v>
          </cell>
        </row>
        <row r="561">
          <cell r="C561">
            <v>3.2296969666717752</v>
          </cell>
          <cell r="D561">
            <v>3.222865459269908</v>
          </cell>
          <cell r="E561">
            <v>3.0331999999999999</v>
          </cell>
          <cell r="F561">
            <v>3.35</v>
          </cell>
          <cell r="G561">
            <v>4</v>
          </cell>
          <cell r="I561">
            <v>4.25</v>
          </cell>
        </row>
        <row r="562">
          <cell r="C562">
            <v>3.2213993996679453</v>
          </cell>
          <cell r="D562">
            <v>3.2152714359909167</v>
          </cell>
          <cell r="E562">
            <v>3.0900231875059592</v>
          </cell>
          <cell r="F562">
            <v>3.35</v>
          </cell>
          <cell r="G562">
            <v>4</v>
          </cell>
          <cell r="I562">
            <v>4.25</v>
          </cell>
        </row>
        <row r="563">
          <cell r="C563">
            <v>3.2268716517255194</v>
          </cell>
          <cell r="D563">
            <v>3.2345070411003118</v>
          </cell>
          <cell r="E563">
            <v>3.1186985588690259</v>
          </cell>
          <cell r="F563">
            <v>3.35</v>
          </cell>
          <cell r="G563">
            <v>4</v>
          </cell>
          <cell r="I563">
            <v>4.25</v>
          </cell>
        </row>
        <row r="564">
          <cell r="C564">
            <v>3.2422992432541888</v>
          </cell>
          <cell r="D564">
            <v>3.1269999999999998</v>
          </cell>
          <cell r="E564">
            <v>3.1179000000000001</v>
          </cell>
          <cell r="F564">
            <v>3.35</v>
          </cell>
          <cell r="G564">
            <v>4</v>
          </cell>
          <cell r="I564">
            <v>4.25</v>
          </cell>
        </row>
        <row r="565">
          <cell r="C565">
            <v>3.2230919700356151</v>
          </cell>
          <cell r="D565">
            <v>3.2022517373337185</v>
          </cell>
          <cell r="E565">
            <v>3.0914465962081223</v>
          </cell>
          <cell r="F565">
            <v>3.35</v>
          </cell>
          <cell r="G565">
            <v>4</v>
          </cell>
          <cell r="I565">
            <v>4.25</v>
          </cell>
        </row>
        <row r="566">
          <cell r="C566">
            <v>3.2009938274546128</v>
          </cell>
          <cell r="D566">
            <v>3.2310319363029127</v>
          </cell>
          <cell r="E566">
            <v>3.142462542367936</v>
          </cell>
          <cell r="F566">
            <v>3.35</v>
          </cell>
          <cell r="G566">
            <v>4</v>
          </cell>
          <cell r="I566">
            <v>4.25</v>
          </cell>
        </row>
        <row r="567">
          <cell r="C567">
            <v>3.2015410631821046</v>
          </cell>
          <cell r="D567">
            <v>3.2304770605266886</v>
          </cell>
          <cell r="E567">
            <v>3.1444888782674623</v>
          </cell>
          <cell r="F567">
            <v>3.35</v>
          </cell>
          <cell r="G567">
            <v>4</v>
          </cell>
          <cell r="I567">
            <v>4.25</v>
          </cell>
        </row>
        <row r="568">
          <cell r="C568">
            <v>3.2148127816468666</v>
          </cell>
          <cell r="D568">
            <v>3.2387766650602998</v>
          </cell>
          <cell r="E568">
            <v>3.1266737866619825</v>
          </cell>
          <cell r="F568">
            <v>3.35</v>
          </cell>
          <cell r="G568">
            <v>4</v>
          </cell>
          <cell r="I568">
            <v>4.25</v>
          </cell>
        </row>
        <row r="569">
          <cell r="C569">
            <v>3.2185954369936249</v>
          </cell>
          <cell r="D569">
            <v>3.2465000000000002</v>
          </cell>
          <cell r="E569">
            <v>3.1607366082552968</v>
          </cell>
          <cell r="F569">
            <v>3.35</v>
          </cell>
          <cell r="G569">
            <v>4</v>
          </cell>
          <cell r="I569">
            <v>4.25</v>
          </cell>
        </row>
        <row r="570">
          <cell r="C570">
            <v>3.2172010933864188</v>
          </cell>
          <cell r="D570">
            <v>3.2530910134157351</v>
          </cell>
          <cell r="E570">
            <v>3.1642000000000001</v>
          </cell>
          <cell r="F570">
            <v>3.35</v>
          </cell>
          <cell r="G570">
            <v>4</v>
          </cell>
          <cell r="I570">
            <v>4.25</v>
          </cell>
        </row>
        <row r="571">
          <cell r="C571">
            <v>3.2054702346533333</v>
          </cell>
          <cell r="D571">
            <v>3.2097891318310738</v>
          </cell>
          <cell r="E571">
            <v>3.2006999999999999</v>
          </cell>
          <cell r="F571">
            <v>3.35</v>
          </cell>
          <cell r="G571">
            <v>4</v>
          </cell>
          <cell r="I571">
            <v>4.25</v>
          </cell>
        </row>
        <row r="572">
          <cell r="C572">
            <v>3.1937839023296042</v>
          </cell>
          <cell r="D572">
            <v>3.1816</v>
          </cell>
          <cell r="E572">
            <v>3.2094278213824432</v>
          </cell>
          <cell r="F572">
            <v>3.35</v>
          </cell>
          <cell r="G572">
            <v>4</v>
          </cell>
          <cell r="I572">
            <v>4.25</v>
          </cell>
        </row>
        <row r="573">
          <cell r="C573">
            <v>3.2378306254789995</v>
          </cell>
          <cell r="D573">
            <v>3.1896</v>
          </cell>
          <cell r="E573">
            <v>3.2064000000000004</v>
          </cell>
          <cell r="F573">
            <v>3.35</v>
          </cell>
          <cell r="G573">
            <v>4</v>
          </cell>
          <cell r="I573">
            <v>4.25</v>
          </cell>
        </row>
        <row r="574">
          <cell r="C574">
            <v>3.240558774005192</v>
          </cell>
          <cell r="D574">
            <v>3.2182837134787841</v>
          </cell>
          <cell r="E574">
            <v>3.2133332818715652</v>
          </cell>
          <cell r="F574">
            <v>3.35</v>
          </cell>
          <cell r="G574">
            <v>4</v>
          </cell>
          <cell r="I574">
            <v>4.25</v>
          </cell>
        </row>
        <row r="575">
          <cell r="C575">
            <v>3.2225109963166783</v>
          </cell>
          <cell r="D575">
            <v>3.2788518929822912</v>
          </cell>
          <cell r="E575">
            <v>3.2418207193461197</v>
          </cell>
          <cell r="F575">
            <v>3.35</v>
          </cell>
          <cell r="G575">
            <v>4</v>
          </cell>
          <cell r="I575">
            <v>4.25</v>
          </cell>
        </row>
        <row r="576">
          <cell r="C576">
            <v>3.2406502146730398</v>
          </cell>
          <cell r="D576">
            <v>3.2709938225448716</v>
          </cell>
          <cell r="E576">
            <v>3.298</v>
          </cell>
          <cell r="F576">
            <v>3.35</v>
          </cell>
          <cell r="G576">
            <v>4</v>
          </cell>
          <cell r="I576">
            <v>4.25</v>
          </cell>
        </row>
        <row r="577">
          <cell r="C577">
            <v>3.2117072754423579</v>
          </cell>
          <cell r="D577">
            <v>3.2590289679637063</v>
          </cell>
          <cell r="E577">
            <v>3.2919534874669916</v>
          </cell>
          <cell r="F577">
            <v>3.35</v>
          </cell>
          <cell r="G577">
            <v>4</v>
          </cell>
          <cell r="I577">
            <v>4.25</v>
          </cell>
        </row>
        <row r="578">
          <cell r="C578">
            <v>3.2194040142283473</v>
          </cell>
          <cell r="D578">
            <v>3.2639766781405899</v>
          </cell>
          <cell r="E578">
            <v>3.2961944545698691</v>
          </cell>
          <cell r="F578">
            <v>3.35</v>
          </cell>
          <cell r="G578">
            <v>4</v>
          </cell>
          <cell r="I578">
            <v>4.25</v>
          </cell>
        </row>
        <row r="579">
          <cell r="C579">
            <v>3.2679434196523598</v>
          </cell>
          <cell r="D579">
            <v>3.2805130214455898</v>
          </cell>
          <cell r="E579">
            <v>3.3182</v>
          </cell>
          <cell r="F579">
            <v>3.35</v>
          </cell>
          <cell r="G579">
            <v>4</v>
          </cell>
          <cell r="I579">
            <v>4.25</v>
          </cell>
        </row>
        <row r="580">
          <cell r="C580">
            <v>3.1595027373614659</v>
          </cell>
          <cell r="D580">
            <v>3.2765109963456878</v>
          </cell>
          <cell r="E580">
            <v>3.313366987125951</v>
          </cell>
          <cell r="F580">
            <v>3.35</v>
          </cell>
          <cell r="G580">
            <v>4</v>
          </cell>
          <cell r="I580">
            <v>4.25</v>
          </cell>
        </row>
        <row r="581">
          <cell r="C581">
            <v>3.1016066633527166</v>
          </cell>
          <cell r="D581">
            <v>3.2839999999999998</v>
          </cell>
          <cell r="E581">
            <v>3.3275999999999999</v>
          </cell>
          <cell r="F581">
            <v>3.35</v>
          </cell>
          <cell r="G581">
            <v>4</v>
          </cell>
          <cell r="I581">
            <v>4.25</v>
          </cell>
        </row>
        <row r="582">
          <cell r="C582">
            <v>3.1447335473897011</v>
          </cell>
          <cell r="D582">
            <v>3.2851951953665597</v>
          </cell>
          <cell r="E582">
            <v>3.2992000000000004</v>
          </cell>
          <cell r="F582">
            <v>3.35</v>
          </cell>
          <cell r="G582">
            <v>4</v>
          </cell>
          <cell r="I582">
            <v>4.25</v>
          </cell>
        </row>
        <row r="583">
          <cell r="C583">
            <v>3.1857376133674675</v>
          </cell>
          <cell r="D583">
            <v>3.2913988936870822</v>
          </cell>
          <cell r="E583">
            <v>3.2724943860897882</v>
          </cell>
          <cell r="F583">
            <v>3.35</v>
          </cell>
          <cell r="G583">
            <v>4</v>
          </cell>
          <cell r="I583">
            <v>4.25</v>
          </cell>
        </row>
        <row r="584">
          <cell r="C584">
            <v>3.1373387968281037</v>
          </cell>
          <cell r="D584">
            <v>3.3233717903960782</v>
          </cell>
          <cell r="E584">
            <v>3.31118090627242</v>
          </cell>
          <cell r="F584">
            <v>3.35</v>
          </cell>
          <cell r="G584">
            <v>4</v>
          </cell>
          <cell r="I584">
            <v>4.25</v>
          </cell>
        </row>
        <row r="585">
          <cell r="C585">
            <v>3.2072763800485742</v>
          </cell>
          <cell r="D585">
            <v>3.3246908438571827</v>
          </cell>
          <cell r="E585">
            <v>3.3512663142585395</v>
          </cell>
          <cell r="F585">
            <v>3.35</v>
          </cell>
          <cell r="G585">
            <v>4</v>
          </cell>
          <cell r="I585">
            <v>4.25</v>
          </cell>
        </row>
        <row r="586">
          <cell r="C586">
            <v>3.1990156618208574</v>
          </cell>
          <cell r="D586">
            <v>3.2714257296667109</v>
          </cell>
          <cell r="E586">
            <v>3.3550039052809413</v>
          </cell>
          <cell r="F586">
            <v>3.35</v>
          </cell>
          <cell r="G586">
            <v>4</v>
          </cell>
          <cell r="I586">
            <v>4.25</v>
          </cell>
        </row>
        <row r="587">
          <cell r="C587">
            <v>3.1777498267840438</v>
          </cell>
          <cell r="D587">
            <v>3.2300923219023439</v>
          </cell>
          <cell r="E587">
            <v>3.2979437211527718</v>
          </cell>
          <cell r="F587">
            <v>3.35</v>
          </cell>
          <cell r="G587">
            <v>4</v>
          </cell>
          <cell r="I587">
            <v>4.25</v>
          </cell>
        </row>
        <row r="588">
          <cell r="C588">
            <v>3.1191817437695404</v>
          </cell>
          <cell r="D588">
            <v>3.2299563322514664</v>
          </cell>
          <cell r="E588">
            <v>3.2814850281345707</v>
          </cell>
          <cell r="F588">
            <v>3.35</v>
          </cell>
          <cell r="G588">
            <v>4</v>
          </cell>
          <cell r="I588">
            <v>4.25</v>
          </cell>
        </row>
        <row r="589">
          <cell r="C589">
            <v>3.1239248032631264</v>
          </cell>
          <cell r="D589">
            <v>3.2335894163594734</v>
          </cell>
          <cell r="E589">
            <v>3.2921999999999998</v>
          </cell>
          <cell r="F589">
            <v>3.35</v>
          </cell>
          <cell r="G589">
            <v>4</v>
          </cell>
          <cell r="I589">
            <v>4.25</v>
          </cell>
        </row>
        <row r="590">
          <cell r="C590">
            <v>3.0830109563235575</v>
          </cell>
          <cell r="D590">
            <v>3.232996895468673</v>
          </cell>
          <cell r="E590">
            <v>3.2976000000000001</v>
          </cell>
          <cell r="F590">
            <v>3.35</v>
          </cell>
          <cell r="G590">
            <v>4</v>
          </cell>
          <cell r="I590">
            <v>4.25</v>
          </cell>
        </row>
        <row r="591">
          <cell r="C591">
            <v>3.1317871197458582</v>
          </cell>
          <cell r="D591">
            <v>3.2282723485222871</v>
          </cell>
          <cell r="E591">
            <v>3.2955999999999994</v>
          </cell>
          <cell r="F591">
            <v>3.35</v>
          </cell>
          <cell r="G591">
            <v>4</v>
          </cell>
          <cell r="I591">
            <v>4.25</v>
          </cell>
        </row>
        <row r="592">
          <cell r="C592">
            <v>3.1366987299071223</v>
          </cell>
          <cell r="D592">
            <v>3.2516898747867802</v>
          </cell>
          <cell r="E592">
            <v>3.297082473276904</v>
          </cell>
          <cell r="F592">
            <v>3.35</v>
          </cell>
          <cell r="G592">
            <v>4</v>
          </cell>
          <cell r="I592">
            <v>4.25</v>
          </cell>
        </row>
        <row r="593">
          <cell r="C593">
            <v>3.0864914285714269</v>
          </cell>
          <cell r="D593">
            <v>3.1772598355865127</v>
          </cell>
          <cell r="E593">
            <v>3.2983498820843939</v>
          </cell>
          <cell r="F593">
            <v>3.35</v>
          </cell>
          <cell r="G593">
            <v>4</v>
          </cell>
          <cell r="I593">
            <v>4.25</v>
          </cell>
        </row>
        <row r="594">
          <cell r="C594">
            <v>3.1255385507499782</v>
          </cell>
          <cell r="D594">
            <v>3.2132000000000001</v>
          </cell>
          <cell r="E594">
            <v>3.2408999999999999</v>
          </cell>
          <cell r="F594">
            <v>3.35</v>
          </cell>
          <cell r="G594">
            <v>4</v>
          </cell>
          <cell r="I594">
            <v>4.25</v>
          </cell>
        </row>
        <row r="595">
          <cell r="C595">
            <v>3.0826527700689206</v>
          </cell>
          <cell r="D595">
            <v>3.2348084224387539</v>
          </cell>
          <cell r="E595">
            <v>3.2845375657939071</v>
          </cell>
          <cell r="F595">
            <v>3.35</v>
          </cell>
          <cell r="G595">
            <v>4</v>
          </cell>
          <cell r="I595">
            <v>4.25</v>
          </cell>
        </row>
        <row r="596">
          <cell r="C596">
            <v>3.0947113471033116</v>
          </cell>
          <cell r="D596">
            <v>3.2574933090840741</v>
          </cell>
          <cell r="E596">
            <v>3.2888224585062384</v>
          </cell>
          <cell r="F596">
            <v>3.35</v>
          </cell>
          <cell r="G596">
            <v>4</v>
          </cell>
          <cell r="I596">
            <v>4.25</v>
          </cell>
        </row>
        <row r="597">
          <cell r="C597">
            <v>3.1294338006586901</v>
          </cell>
          <cell r="D597">
            <v>3.2556996581169599</v>
          </cell>
          <cell r="E597">
            <v>3.3154561075926621</v>
          </cell>
          <cell r="F597">
            <v>3.35</v>
          </cell>
          <cell r="G597">
            <v>4</v>
          </cell>
          <cell r="I597">
            <v>4.25</v>
          </cell>
        </row>
        <row r="598">
          <cell r="C598">
            <v>3.1389304173371619</v>
          </cell>
          <cell r="D598">
            <v>3.2448151610724305</v>
          </cell>
          <cell r="E598">
            <v>3.3316936244268023</v>
          </cell>
          <cell r="F598">
            <v>3.35</v>
          </cell>
          <cell r="G598">
            <v>4</v>
          </cell>
          <cell r="I598">
            <v>4.25</v>
          </cell>
        </row>
        <row r="599">
          <cell r="C599">
            <v>3.1978353233538361</v>
          </cell>
          <cell r="D599">
            <v>3.2576024268285901</v>
          </cell>
          <cell r="E599">
            <v>3.3174984619377725</v>
          </cell>
          <cell r="F599">
            <v>3.35</v>
          </cell>
          <cell r="G599">
            <v>4</v>
          </cell>
          <cell r="I599">
            <v>4.25</v>
          </cell>
        </row>
        <row r="600">
          <cell r="C600">
            <v>3.1472933000484837</v>
          </cell>
          <cell r="D600">
            <v>3.2760751660639373</v>
          </cell>
          <cell r="E600">
            <v>3.2264767935153054</v>
          </cell>
          <cell r="F600">
            <v>3.35</v>
          </cell>
          <cell r="G600">
            <v>4</v>
          </cell>
          <cell r="I600">
            <v>4.25</v>
          </cell>
        </row>
        <row r="601">
          <cell r="C601">
            <v>3.166568189431322</v>
          </cell>
          <cell r="D601">
            <v>3.2777987726531661</v>
          </cell>
          <cell r="E601">
            <v>3.2742</v>
          </cell>
          <cell r="F601">
            <v>3.35</v>
          </cell>
          <cell r="G601">
            <v>4</v>
          </cell>
          <cell r="I601">
            <v>4.25</v>
          </cell>
        </row>
        <row r="602">
          <cell r="C602">
            <v>3.1702170897716608</v>
          </cell>
          <cell r="D602">
            <v>3.2768984267212291</v>
          </cell>
          <cell r="E602">
            <v>3.3005187634994826</v>
          </cell>
          <cell r="F602">
            <v>3.35</v>
          </cell>
          <cell r="G602">
            <v>4</v>
          </cell>
          <cell r="I602">
            <v>4.25</v>
          </cell>
        </row>
        <row r="603">
          <cell r="C603">
            <v>3.1316308107150528</v>
          </cell>
          <cell r="D603">
            <v>3.2679117852126063</v>
          </cell>
          <cell r="E603">
            <v>3.2953616731479261</v>
          </cell>
          <cell r="F603">
            <v>3.35</v>
          </cell>
          <cell r="G603">
            <v>4</v>
          </cell>
          <cell r="I603">
            <v>4.25</v>
          </cell>
        </row>
        <row r="604">
          <cell r="C604">
            <v>3.1653842582773644</v>
          </cell>
          <cell r="D604">
            <v>3.251798484538249</v>
          </cell>
          <cell r="E604">
            <v>3.2866000000000004</v>
          </cell>
          <cell r="F604">
            <v>3.35</v>
          </cell>
          <cell r="G604">
            <v>4</v>
          </cell>
          <cell r="I604">
            <v>4.25</v>
          </cell>
        </row>
        <row r="605">
          <cell r="C605">
            <v>3.1576893158639967</v>
          </cell>
          <cell r="D605">
            <v>3.2527145642907862</v>
          </cell>
          <cell r="E605">
            <v>3.2964000000000002</v>
          </cell>
          <cell r="F605">
            <v>3.35</v>
          </cell>
          <cell r="G605">
            <v>4</v>
          </cell>
          <cell r="I605">
            <v>4.25</v>
          </cell>
        </row>
        <row r="606">
          <cell r="C606">
            <v>3.1643102604726265</v>
          </cell>
          <cell r="D606">
            <v>3.2448018558118821</v>
          </cell>
          <cell r="E606">
            <v>3.2893860673824378</v>
          </cell>
          <cell r="F606">
            <v>3.35</v>
          </cell>
          <cell r="G606">
            <v>4</v>
          </cell>
          <cell r="I606">
            <v>4.25</v>
          </cell>
        </row>
        <row r="607">
          <cell r="C607">
            <v>3.1437984285519298</v>
          </cell>
          <cell r="D607">
            <v>3.2440195973288812</v>
          </cell>
          <cell r="E607">
            <v>3.2662</v>
          </cell>
          <cell r="F607">
            <v>3.35</v>
          </cell>
          <cell r="G607">
            <v>4</v>
          </cell>
          <cell r="I607">
            <v>4.25</v>
          </cell>
        </row>
        <row r="608">
          <cell r="C608">
            <v>3.1435252278315766</v>
          </cell>
          <cell r="D608">
            <v>3.2204999999999999</v>
          </cell>
          <cell r="E608">
            <v>3.2454716394604293</v>
          </cell>
          <cell r="F608">
            <v>3.35</v>
          </cell>
          <cell r="G608">
            <v>4</v>
          </cell>
          <cell r="I608">
            <v>4.25</v>
          </cell>
        </row>
        <row r="609">
          <cell r="C609">
            <v>3.1547112096711771</v>
          </cell>
          <cell r="D609">
            <v>3.2246999999999999</v>
          </cell>
          <cell r="E609">
            <v>3.2121220917636961</v>
          </cell>
          <cell r="F609">
            <v>3.35</v>
          </cell>
          <cell r="G609">
            <v>4</v>
          </cell>
          <cell r="I609">
            <v>4.25</v>
          </cell>
        </row>
        <row r="610">
          <cell r="C610">
            <v>3.1223546377139146</v>
          </cell>
          <cell r="D610">
            <v>3.1988354057262414</v>
          </cell>
          <cell r="E610">
            <v>3.22221552404817</v>
          </cell>
          <cell r="F610">
            <v>3.35</v>
          </cell>
          <cell r="G610">
            <v>4</v>
          </cell>
          <cell r="I610">
            <v>4.25</v>
          </cell>
        </row>
        <row r="611">
          <cell r="C611">
            <v>3.1061015668213638</v>
          </cell>
          <cell r="D611">
            <v>3.2298944724420187</v>
          </cell>
          <cell r="E611">
            <v>3.2170000000000001</v>
          </cell>
          <cell r="F611">
            <v>3.35</v>
          </cell>
          <cell r="G611">
            <v>4</v>
          </cell>
          <cell r="I611">
            <v>4.25</v>
          </cell>
        </row>
        <row r="612">
          <cell r="C612">
            <v>3.1534269492529852</v>
          </cell>
          <cell r="D612">
            <v>3.2320438681105101</v>
          </cell>
          <cell r="E612">
            <v>3.2770000000000001</v>
          </cell>
          <cell r="F612">
            <v>3.35</v>
          </cell>
          <cell r="G612">
            <v>4</v>
          </cell>
          <cell r="I612">
            <v>4.25</v>
          </cell>
        </row>
        <row r="613">
          <cell r="C613">
            <v>3.1117997301640217</v>
          </cell>
          <cell r="D613">
            <v>3.24</v>
          </cell>
          <cell r="E613">
            <v>3.2681</v>
          </cell>
          <cell r="F613">
            <v>3.35</v>
          </cell>
          <cell r="G613">
            <v>4</v>
          </cell>
          <cell r="I613">
            <v>4.25</v>
          </cell>
        </row>
        <row r="614">
          <cell r="C614">
            <v>3.1314421593674493</v>
          </cell>
          <cell r="D614">
            <v>3.2397</v>
          </cell>
          <cell r="E614">
            <v>3.2318963991874079</v>
          </cell>
          <cell r="F614">
            <v>3.35</v>
          </cell>
          <cell r="G614">
            <v>4</v>
          </cell>
          <cell r="I614">
            <v>4.25</v>
          </cell>
        </row>
        <row r="615">
          <cell r="C615">
            <v>3.1670863204522934</v>
          </cell>
          <cell r="D615">
            <v>3.0082</v>
          </cell>
          <cell r="E615">
            <v>3.2108370756801596</v>
          </cell>
          <cell r="F615">
            <v>3.35</v>
          </cell>
          <cell r="G615">
            <v>4</v>
          </cell>
          <cell r="I615">
            <v>4.25</v>
          </cell>
        </row>
        <row r="616">
          <cell r="C616">
            <v>3.1723095171047531</v>
          </cell>
          <cell r="D616">
            <v>3.1918008992130242</v>
          </cell>
          <cell r="E616">
            <v>3.2246979489864871</v>
          </cell>
          <cell r="F616">
            <v>3.35</v>
          </cell>
          <cell r="G616">
            <v>4</v>
          </cell>
          <cell r="I616">
            <v>4.25</v>
          </cell>
        </row>
        <row r="617">
          <cell r="C617">
            <v>3.1998614924489606</v>
          </cell>
          <cell r="D617">
            <v>3.2244623069041798</v>
          </cell>
          <cell r="E617">
            <v>3.2399</v>
          </cell>
          <cell r="F617">
            <v>3.35</v>
          </cell>
          <cell r="G617">
            <v>4</v>
          </cell>
          <cell r="I617">
            <v>4.25</v>
          </cell>
        </row>
        <row r="618">
          <cell r="C618">
            <v>3.1788974288428622</v>
          </cell>
          <cell r="D618">
            <v>3.2323</v>
          </cell>
          <cell r="E618">
            <v>3.2258943920960363</v>
          </cell>
          <cell r="F618">
            <v>3.35</v>
          </cell>
          <cell r="G618">
            <v>4</v>
          </cell>
          <cell r="I618">
            <v>4.25</v>
          </cell>
        </row>
        <row r="619">
          <cell r="C619">
            <v>3.2089417595009779</v>
          </cell>
          <cell r="D619">
            <v>3.2330999999999999</v>
          </cell>
          <cell r="E619">
            <v>3.2255817427664466</v>
          </cell>
          <cell r="F619">
            <v>3.35</v>
          </cell>
          <cell r="G619">
            <v>4</v>
          </cell>
          <cell r="I619">
            <v>4.25</v>
          </cell>
        </row>
        <row r="620">
          <cell r="C620">
            <v>3.1894373137390564</v>
          </cell>
          <cell r="D620">
            <v>3.2388013379326361</v>
          </cell>
          <cell r="E620">
            <v>3.2344781402093896</v>
          </cell>
          <cell r="F620">
            <v>3.35</v>
          </cell>
          <cell r="G620">
            <v>4</v>
          </cell>
          <cell r="I620">
            <v>4.25</v>
          </cell>
        </row>
        <row r="621">
          <cell r="C621">
            <v>3.1535466801293897</v>
          </cell>
          <cell r="D621">
            <v>3.2362255453146282</v>
          </cell>
          <cell r="E621">
            <v>3.1892999999999998</v>
          </cell>
          <cell r="F621">
            <v>3.35</v>
          </cell>
          <cell r="G621">
            <v>4</v>
          </cell>
          <cell r="I621">
            <v>4.25</v>
          </cell>
        </row>
        <row r="622">
          <cell r="C622">
            <v>3.209170285942724</v>
          </cell>
          <cell r="D622">
            <v>3.2332655630154727</v>
          </cell>
          <cell r="E622">
            <v>3.2337269416495209</v>
          </cell>
          <cell r="F622">
            <v>3.35</v>
          </cell>
          <cell r="G622">
            <v>4</v>
          </cell>
          <cell r="I622">
            <v>4.25</v>
          </cell>
        </row>
        <row r="623">
          <cell r="C623">
            <v>3.196911249794268</v>
          </cell>
          <cell r="D623">
            <v>3.2496880791723641</v>
          </cell>
          <cell r="E623">
            <v>3.2384999999999997</v>
          </cell>
          <cell r="F623">
            <v>3.35</v>
          </cell>
          <cell r="G623">
            <v>4</v>
          </cell>
          <cell r="I623">
            <v>4.25</v>
          </cell>
        </row>
        <row r="624">
          <cell r="C624">
            <v>3.2028022791638984</v>
          </cell>
          <cell r="D624">
            <v>3.2419050963606679</v>
          </cell>
          <cell r="E624">
            <v>3.2554839920407943</v>
          </cell>
          <cell r="F624">
            <v>3.35</v>
          </cell>
          <cell r="G624">
            <v>4</v>
          </cell>
          <cell r="I624">
            <v>4.25</v>
          </cell>
        </row>
        <row r="625">
          <cell r="C625">
            <v>3.2025549493174896</v>
          </cell>
          <cell r="D625">
            <v>3.2464958367719996</v>
          </cell>
          <cell r="E625">
            <v>3.2435</v>
          </cell>
          <cell r="F625">
            <v>3.35</v>
          </cell>
          <cell r="G625">
            <v>4</v>
          </cell>
          <cell r="I625">
            <v>4.25</v>
          </cell>
        </row>
        <row r="626">
          <cell r="C626">
            <v>3.2282679979692759</v>
          </cell>
          <cell r="D626">
            <v>3.2392941034614267</v>
          </cell>
          <cell r="E626">
            <v>3.2578</v>
          </cell>
          <cell r="F626">
            <v>3.35</v>
          </cell>
          <cell r="G626">
            <v>4</v>
          </cell>
          <cell r="I626">
            <v>4.25</v>
          </cell>
        </row>
        <row r="627">
          <cell r="C627">
            <v>3.2100105974543269</v>
          </cell>
          <cell r="D627">
            <v>3.2330999999999994</v>
          </cell>
          <cell r="E627">
            <v>3.2671000000000001</v>
          </cell>
          <cell r="F627">
            <v>3.35</v>
          </cell>
          <cell r="G627">
            <v>4</v>
          </cell>
          <cell r="I627">
            <v>4.25</v>
          </cell>
        </row>
        <row r="628">
          <cell r="C628">
            <v>3.1768586266275509</v>
          </cell>
          <cell r="D628">
            <v>3.2170999999999998</v>
          </cell>
          <cell r="E628">
            <v>3.2531775068856321</v>
          </cell>
          <cell r="F628">
            <v>3.35</v>
          </cell>
          <cell r="G628">
            <v>4</v>
          </cell>
          <cell r="I628">
            <v>4.25</v>
          </cell>
        </row>
        <row r="629">
          <cell r="C629">
            <v>3.1818782343336856</v>
          </cell>
          <cell r="D629">
            <v>3.2035999999999998</v>
          </cell>
          <cell r="E629">
            <v>3.2261479580128931</v>
          </cell>
          <cell r="F629">
            <v>3.35</v>
          </cell>
          <cell r="G629">
            <v>4</v>
          </cell>
          <cell r="I629">
            <v>4.25</v>
          </cell>
        </row>
        <row r="630">
          <cell r="C630">
            <v>3.2299144979346095</v>
          </cell>
          <cell r="D630">
            <v>3.1988489344107833</v>
          </cell>
          <cell r="E630">
            <v>3.2286999999999999</v>
          </cell>
          <cell r="F630">
            <v>3.35</v>
          </cell>
          <cell r="G630">
            <v>4</v>
          </cell>
          <cell r="I630">
            <v>4.25</v>
          </cell>
        </row>
        <row r="631">
          <cell r="C631">
            <v>3.2385930164616896</v>
          </cell>
          <cell r="D631">
            <v>3.2055600033645253</v>
          </cell>
          <cell r="E631">
            <v>3.2484435847280553</v>
          </cell>
          <cell r="F631">
            <v>3.35</v>
          </cell>
          <cell r="G631">
            <v>4</v>
          </cell>
          <cell r="I631">
            <v>4.25</v>
          </cell>
        </row>
        <row r="632">
          <cell r="C632">
            <v>3.1787468706722062</v>
          </cell>
          <cell r="D632">
            <v>3.1943897299999859</v>
          </cell>
          <cell r="E632">
            <v>3.2467315666689283</v>
          </cell>
          <cell r="F632">
            <v>3.35</v>
          </cell>
          <cell r="G632">
            <v>4</v>
          </cell>
          <cell r="I632">
            <v>4.25</v>
          </cell>
        </row>
        <row r="633">
          <cell r="C633">
            <v>3.1731146595999369</v>
          </cell>
          <cell r="D633">
            <v>3.1476939631551608</v>
          </cell>
          <cell r="E633">
            <v>3.2463999999999995</v>
          </cell>
          <cell r="F633">
            <v>3.35</v>
          </cell>
          <cell r="G633">
            <v>4</v>
          </cell>
          <cell r="I633">
            <v>4.25</v>
          </cell>
        </row>
        <row r="634">
          <cell r="C634">
            <v>3.1367588741892853</v>
          </cell>
          <cell r="D634">
            <v>3.0251999999999999</v>
          </cell>
          <cell r="E634">
            <v>3.2050999999999998</v>
          </cell>
          <cell r="F634">
            <v>3.35</v>
          </cell>
          <cell r="G634">
            <v>4</v>
          </cell>
          <cell r="I634">
            <v>4.25</v>
          </cell>
        </row>
        <row r="635">
          <cell r="C635">
            <v>3.1989741397759524</v>
          </cell>
          <cell r="D635">
            <v>3.0598570708675856</v>
          </cell>
          <cell r="E635">
            <v>3.1707999999999998</v>
          </cell>
          <cell r="F635">
            <v>3.35</v>
          </cell>
          <cell r="G635">
            <v>4</v>
          </cell>
          <cell r="I635">
            <v>4.25</v>
          </cell>
        </row>
        <row r="636">
          <cell r="C636">
            <v>3.1821787910702661</v>
          </cell>
          <cell r="D636">
            <v>3.0444577359411151</v>
          </cell>
          <cell r="E636">
            <v>3.1508649343274953</v>
          </cell>
          <cell r="F636">
            <v>3.35</v>
          </cell>
          <cell r="G636">
            <v>4</v>
          </cell>
          <cell r="I636">
            <v>4.25</v>
          </cell>
        </row>
        <row r="637">
          <cell r="C637">
            <v>3.1916673937315601</v>
          </cell>
          <cell r="D637">
            <v>3.0572078454303573</v>
          </cell>
          <cell r="E637">
            <v>3.0973823192583816</v>
          </cell>
          <cell r="F637">
            <v>3.35</v>
          </cell>
          <cell r="G637">
            <v>4</v>
          </cell>
          <cell r="I637">
            <v>4.25</v>
          </cell>
        </row>
        <row r="638">
          <cell r="C638">
            <v>3.2181996841963145</v>
          </cell>
          <cell r="D638">
            <v>3.0484</v>
          </cell>
          <cell r="E638">
            <v>3.0468250684220086</v>
          </cell>
          <cell r="F638">
            <v>3.35</v>
          </cell>
          <cell r="G638">
            <v>4</v>
          </cell>
          <cell r="I638">
            <v>4.25</v>
          </cell>
        </row>
        <row r="639">
          <cell r="C639">
            <v>3.2149239544805082</v>
          </cell>
          <cell r="D639">
            <v>3.0479413787473226</v>
          </cell>
          <cell r="E639">
            <v>2.9629048414188914</v>
          </cell>
          <cell r="F639">
            <v>3.35</v>
          </cell>
          <cell r="G639">
            <v>4</v>
          </cell>
          <cell r="I639">
            <v>4.25</v>
          </cell>
        </row>
        <row r="640">
          <cell r="C640">
            <v>3.1523547166337837</v>
          </cell>
          <cell r="D640">
            <v>3.1366999999999998</v>
          </cell>
          <cell r="E640">
            <v>3.0751625803424827</v>
          </cell>
          <cell r="F640">
            <v>3.35</v>
          </cell>
          <cell r="G640">
            <v>4</v>
          </cell>
          <cell r="I640">
            <v>4.25</v>
          </cell>
        </row>
        <row r="641">
          <cell r="C641">
            <v>3.2258333668277497</v>
          </cell>
          <cell r="D641">
            <v>3.1200000000000006</v>
          </cell>
          <cell r="E641">
            <v>3.1463000000000001</v>
          </cell>
          <cell r="F641">
            <v>3.35</v>
          </cell>
          <cell r="G641">
            <v>4</v>
          </cell>
          <cell r="I641">
            <v>4.25</v>
          </cell>
        </row>
        <row r="642">
          <cell r="C642">
            <v>3.1865644556682886</v>
          </cell>
          <cell r="D642">
            <v>3.1184252916118056</v>
          </cell>
          <cell r="E642">
            <v>3.1402000000000001</v>
          </cell>
          <cell r="F642">
            <v>3.35</v>
          </cell>
          <cell r="G642">
            <v>4</v>
          </cell>
          <cell r="I642">
            <v>4.25</v>
          </cell>
        </row>
        <row r="643">
          <cell r="C643">
            <v>3.2508134234085784</v>
          </cell>
          <cell r="D643">
            <v>3.1168626378992745</v>
          </cell>
          <cell r="E643">
            <v>3.1333000000000002</v>
          </cell>
          <cell r="F643">
            <v>3.35</v>
          </cell>
          <cell r="G643">
            <v>4</v>
          </cell>
          <cell r="I643">
            <v>4.25</v>
          </cell>
        </row>
        <row r="644">
          <cell r="C644">
            <v>3.2120911884796062</v>
          </cell>
          <cell r="D644">
            <v>3.1246</v>
          </cell>
          <cell r="E644">
            <v>3.1513063033225164</v>
          </cell>
          <cell r="F644">
            <v>3.35</v>
          </cell>
          <cell r="G644">
            <v>4</v>
          </cell>
          <cell r="I644">
            <v>4.25</v>
          </cell>
        </row>
        <row r="645">
          <cell r="C645">
            <v>3.1495928798175656</v>
          </cell>
          <cell r="D645">
            <v>3.1299955428085022</v>
          </cell>
          <cell r="E645">
            <v>3.1568732423445227</v>
          </cell>
          <cell r="F645">
            <v>3.35</v>
          </cell>
          <cell r="G645">
            <v>4</v>
          </cell>
          <cell r="I645">
            <v>4.25</v>
          </cell>
        </row>
        <row r="646">
          <cell r="C646">
            <v>3.1963691853915321</v>
          </cell>
          <cell r="D646">
            <v>3.1317000000000004</v>
          </cell>
          <cell r="E646">
            <v>3.1491920652665955</v>
          </cell>
          <cell r="F646">
            <v>3.35</v>
          </cell>
          <cell r="G646">
            <v>4</v>
          </cell>
          <cell r="I646">
            <v>4.25</v>
          </cell>
        </row>
        <row r="647">
          <cell r="C647">
            <v>3.2310197542940138</v>
          </cell>
          <cell r="D647">
            <v>3.1347258274482908</v>
          </cell>
          <cell r="E647">
            <v>3.0956295584350335</v>
          </cell>
          <cell r="F647">
            <v>3.35</v>
          </cell>
          <cell r="G647">
            <v>4</v>
          </cell>
          <cell r="I647">
            <v>4.25</v>
          </cell>
        </row>
        <row r="648">
          <cell r="C648">
            <v>3.1745937466387102</v>
          </cell>
          <cell r="D648">
            <v>3.1458181303610835</v>
          </cell>
          <cell r="E648">
            <v>3.1587291736266869</v>
          </cell>
          <cell r="F648">
            <v>3.35</v>
          </cell>
          <cell r="G648">
            <v>4</v>
          </cell>
          <cell r="I648">
            <v>4.25</v>
          </cell>
        </row>
        <row r="649">
          <cell r="C649">
            <v>3.2120848631044083</v>
          </cell>
          <cell r="D649">
            <v>3.124873069620056</v>
          </cell>
          <cell r="E649">
            <v>3.1633205003378988</v>
          </cell>
          <cell r="F649">
            <v>3.35</v>
          </cell>
          <cell r="G649">
            <v>4</v>
          </cell>
          <cell r="I649">
            <v>4.25</v>
          </cell>
        </row>
        <row r="650">
          <cell r="C650">
            <v>3.1803426834287278</v>
          </cell>
          <cell r="D650">
            <v>3.1046235617790612</v>
          </cell>
          <cell r="E650">
            <v>3.1469</v>
          </cell>
          <cell r="F650">
            <v>3.35</v>
          </cell>
          <cell r="G650">
            <v>4</v>
          </cell>
          <cell r="I650">
            <v>4.25</v>
          </cell>
        </row>
        <row r="651">
          <cell r="C651">
            <v>3.1808677721815619</v>
          </cell>
          <cell r="D651">
            <v>3.0712999999999999</v>
          </cell>
          <cell r="E651">
            <v>3.1279166586006584</v>
          </cell>
          <cell r="F651">
            <v>3.35</v>
          </cell>
          <cell r="G651">
            <v>4</v>
          </cell>
          <cell r="I651">
            <v>4.25</v>
          </cell>
        </row>
        <row r="652">
          <cell r="C652">
            <v>3.1645785828234461</v>
          </cell>
          <cell r="D652">
            <v>3.0556983036511438</v>
          </cell>
          <cell r="E652">
            <v>3.1120758205043453</v>
          </cell>
          <cell r="F652">
            <v>3.35</v>
          </cell>
          <cell r="G652">
            <v>4</v>
          </cell>
          <cell r="I652">
            <v>4.25</v>
          </cell>
        </row>
        <row r="653">
          <cell r="C653">
            <v>3.1769271064980789</v>
          </cell>
          <cell r="D653">
            <v>3.0062941203317157</v>
          </cell>
          <cell r="E653">
            <v>3.0891999999999999</v>
          </cell>
          <cell r="F653">
            <v>3.35</v>
          </cell>
          <cell r="G653">
            <v>4</v>
          </cell>
          <cell r="I653">
            <v>4.25</v>
          </cell>
        </row>
        <row r="654">
          <cell r="C654">
            <v>3.15998141031764</v>
          </cell>
          <cell r="D654">
            <v>2.9996668787927536</v>
          </cell>
          <cell r="E654">
            <v>3.0813157254672543</v>
          </cell>
          <cell r="F654">
            <v>3.35</v>
          </cell>
          <cell r="G654">
            <v>4</v>
          </cell>
          <cell r="I654">
            <v>4.25</v>
          </cell>
        </row>
        <row r="655">
          <cell r="C655">
            <v>3.1575031339616229</v>
          </cell>
          <cell r="D655">
            <v>3.0548000000000002</v>
          </cell>
          <cell r="E655">
            <v>3.0905999999999998</v>
          </cell>
          <cell r="F655">
            <v>3.35</v>
          </cell>
          <cell r="G655">
            <v>4</v>
          </cell>
          <cell r="I655">
            <v>4.25</v>
          </cell>
        </row>
        <row r="656">
          <cell r="C656">
            <v>3.1421893025731253</v>
          </cell>
          <cell r="D656">
            <v>3.0762366884925014</v>
          </cell>
          <cell r="E656">
            <v>3.0924</v>
          </cell>
          <cell r="F656">
            <v>3.35</v>
          </cell>
          <cell r="G656">
            <v>4</v>
          </cell>
          <cell r="I656">
            <v>4.25</v>
          </cell>
        </row>
        <row r="657">
          <cell r="C657">
            <v>3.1394040013462252</v>
          </cell>
          <cell r="D657">
            <v>3.1794067064605023</v>
          </cell>
          <cell r="E657">
            <v>3.1544694759235639</v>
          </cell>
          <cell r="F657">
            <v>3.35</v>
          </cell>
          <cell r="G657">
            <v>4</v>
          </cell>
          <cell r="I657">
            <v>4.25</v>
          </cell>
        </row>
        <row r="658">
          <cell r="C658">
            <v>3.1555623635289662</v>
          </cell>
          <cell r="D658">
            <v>3.1623000000000001</v>
          </cell>
          <cell r="E658">
            <v>3.1997490353342775</v>
          </cell>
          <cell r="F658">
            <v>3.35</v>
          </cell>
          <cell r="G658">
            <v>4</v>
          </cell>
          <cell r="I658">
            <v>4.25</v>
          </cell>
        </row>
        <row r="659">
          <cell r="C659">
            <v>3.1397859632759446</v>
          </cell>
          <cell r="D659">
            <v>3.181190796671483</v>
          </cell>
          <cell r="E659">
            <v>3.2089827119794019</v>
          </cell>
          <cell r="F659">
            <v>3.35</v>
          </cell>
          <cell r="G659">
            <v>4</v>
          </cell>
          <cell r="I659">
            <v>4.25</v>
          </cell>
        </row>
        <row r="660">
          <cell r="C660">
            <v>3.1792660483310251</v>
          </cell>
          <cell r="D660">
            <v>3.2231000000000001</v>
          </cell>
          <cell r="E660">
            <v>3.2355966436009447</v>
          </cell>
          <cell r="F660">
            <v>3.35</v>
          </cell>
          <cell r="G660">
            <v>4</v>
          </cell>
          <cell r="I660">
            <v>4.25</v>
          </cell>
        </row>
        <row r="661">
          <cell r="C661">
            <v>3.1476658652274874</v>
          </cell>
          <cell r="D661">
            <v>3.2598944252638105</v>
          </cell>
          <cell r="E661">
            <v>3.2834223377482448</v>
          </cell>
          <cell r="F661">
            <v>3.35</v>
          </cell>
          <cell r="G661">
            <v>4</v>
          </cell>
          <cell r="I661">
            <v>4.25</v>
          </cell>
        </row>
        <row r="662">
          <cell r="C662">
            <v>3.2136024761756121</v>
          </cell>
          <cell r="D662">
            <v>3.2707339104611153</v>
          </cell>
          <cell r="E662">
            <v>3.3</v>
          </cell>
          <cell r="F662">
            <v>3.35</v>
          </cell>
          <cell r="G662">
            <v>4</v>
          </cell>
          <cell r="I662">
            <v>4.25</v>
          </cell>
        </row>
        <row r="663">
          <cell r="C663">
            <v>3.2163219980076518</v>
          </cell>
          <cell r="D663">
            <v>3.2844222701433279</v>
          </cell>
          <cell r="E663">
            <v>3.3055310131171467</v>
          </cell>
          <cell r="F663">
            <v>3.35</v>
          </cell>
          <cell r="G663">
            <v>4</v>
          </cell>
          <cell r="I663">
            <v>4.25</v>
          </cell>
        </row>
        <row r="664">
          <cell r="C664">
            <v>3.1817202039797547</v>
          </cell>
          <cell r="D664">
            <v>3.2905000000000002</v>
          </cell>
          <cell r="E664">
            <v>3.3178322380347378</v>
          </cell>
          <cell r="F664">
            <v>3.35</v>
          </cell>
          <cell r="G664">
            <v>4</v>
          </cell>
          <cell r="I664">
            <v>4.25</v>
          </cell>
        </row>
        <row r="665">
          <cell r="C665">
            <v>3.1685641306501977</v>
          </cell>
          <cell r="D665">
            <v>3.2928999999999999</v>
          </cell>
          <cell r="E665">
            <v>3.3085552919409467</v>
          </cell>
          <cell r="F665">
            <v>3.35</v>
          </cell>
          <cell r="G665">
            <v>4</v>
          </cell>
          <cell r="I665">
            <v>4.25</v>
          </cell>
        </row>
        <row r="666">
          <cell r="C666">
            <v>3.2209690974947951</v>
          </cell>
          <cell r="D666">
            <v>3.2986</v>
          </cell>
          <cell r="E666">
            <v>3.2523047088553643</v>
          </cell>
          <cell r="F666">
            <v>3.35</v>
          </cell>
          <cell r="G666">
            <v>4</v>
          </cell>
          <cell r="I666">
            <v>4.25</v>
          </cell>
        </row>
        <row r="667">
          <cell r="C667">
            <v>3.1597289384949181</v>
          </cell>
          <cell r="D667">
            <v>3.2841594451398444</v>
          </cell>
          <cell r="E667">
            <v>3.3020981201090316</v>
          </cell>
          <cell r="F667">
            <v>3.35</v>
          </cell>
          <cell r="G667">
            <v>4</v>
          </cell>
          <cell r="I667">
            <v>4.25</v>
          </cell>
        </row>
        <row r="668">
          <cell r="C668">
            <v>3.1537338284332215</v>
          </cell>
          <cell r="D668">
            <v>3.2627833482456543</v>
          </cell>
          <cell r="E668">
            <v>3.306349871009592</v>
          </cell>
          <cell r="F668">
            <v>3.35</v>
          </cell>
          <cell r="G668">
            <v>4</v>
          </cell>
          <cell r="I668">
            <v>4.25</v>
          </cell>
        </row>
        <row r="669">
          <cell r="C669">
            <v>3.1896014162446797</v>
          </cell>
          <cell r="D669">
            <v>3.2787999999999999</v>
          </cell>
          <cell r="E669">
            <v>3.294744931591993</v>
          </cell>
          <cell r="F669">
            <v>3.35</v>
          </cell>
          <cell r="G669">
            <v>4</v>
          </cell>
          <cell r="I669">
            <v>4.25</v>
          </cell>
        </row>
        <row r="670">
          <cell r="C670">
            <v>3.2469333510917067</v>
          </cell>
          <cell r="D670">
            <v>3.3355498831928987</v>
          </cell>
          <cell r="E670">
            <v>3.3168005748731209</v>
          </cell>
          <cell r="F670">
            <v>3.35</v>
          </cell>
          <cell r="G670">
            <v>4</v>
          </cell>
          <cell r="I670">
            <v>4.25</v>
          </cell>
        </row>
        <row r="671">
          <cell r="C671">
            <v>3.3643613364818137</v>
          </cell>
          <cell r="D671">
            <v>3.3117828436898038</v>
          </cell>
          <cell r="E671">
            <v>3.3080887036822739</v>
          </cell>
          <cell r="F671">
            <v>3.35</v>
          </cell>
          <cell r="G671">
            <v>4</v>
          </cell>
          <cell r="I671">
            <v>4.25</v>
          </cell>
        </row>
        <row r="672">
          <cell r="C672">
            <v>3.217635959534789</v>
          </cell>
          <cell r="D672">
            <v>3.2738920278089254</v>
          </cell>
          <cell r="E672">
            <v>3.2823234654644717</v>
          </cell>
          <cell r="F672">
            <v>3.35</v>
          </cell>
          <cell r="G672">
            <v>4</v>
          </cell>
          <cell r="I672">
            <v>4.25</v>
          </cell>
        </row>
        <row r="673">
          <cell r="C673">
            <v>3.1988538899626175</v>
          </cell>
          <cell r="D673">
            <v>3.1987000000000001</v>
          </cell>
          <cell r="E673">
            <v>3.2860034970135445</v>
          </cell>
          <cell r="F673">
            <v>3.35</v>
          </cell>
          <cell r="G673">
            <v>4</v>
          </cell>
          <cell r="I673">
            <v>4.25</v>
          </cell>
        </row>
        <row r="674">
          <cell r="C674">
            <v>3.1913985250277226</v>
          </cell>
          <cell r="D674">
            <v>3.1431013098431078</v>
          </cell>
          <cell r="E674">
            <v>3.2463982368661166</v>
          </cell>
          <cell r="F674">
            <v>3.35</v>
          </cell>
          <cell r="G674">
            <v>4</v>
          </cell>
          <cell r="I674">
            <v>4.25</v>
          </cell>
        </row>
        <row r="675">
          <cell r="C675">
            <v>3.1947190794035212</v>
          </cell>
          <cell r="D675">
            <v>3.1020878997463952</v>
          </cell>
          <cell r="E675">
            <v>3.1873999999999998</v>
          </cell>
          <cell r="F675">
            <v>3.35</v>
          </cell>
          <cell r="G675">
            <v>4</v>
          </cell>
          <cell r="I675">
            <v>4.25</v>
          </cell>
        </row>
        <row r="676">
          <cell r="C676">
            <v>3.1668771603982839</v>
          </cell>
          <cell r="D676">
            <v>3.1008213948736438</v>
          </cell>
          <cell r="E676">
            <v>3.166951217580638</v>
          </cell>
          <cell r="F676">
            <v>3.35</v>
          </cell>
          <cell r="G676">
            <v>4</v>
          </cell>
          <cell r="I676">
            <v>4.25</v>
          </cell>
        </row>
        <row r="677">
          <cell r="C677">
            <v>3.2788587264029632</v>
          </cell>
          <cell r="D677">
            <v>3.105</v>
          </cell>
          <cell r="E677">
            <v>3.1462685152378875</v>
          </cell>
          <cell r="F677">
            <v>3.35</v>
          </cell>
          <cell r="G677">
            <v>4</v>
          </cell>
          <cell r="I677">
            <v>4.25</v>
          </cell>
        </row>
        <row r="678">
          <cell r="C678">
            <v>3.2653688874165843</v>
          </cell>
          <cell r="D678">
            <v>3.0949</v>
          </cell>
          <cell r="E678">
            <v>3.1503416322437268</v>
          </cell>
          <cell r="F678">
            <v>3.35</v>
          </cell>
          <cell r="G678">
            <v>4</v>
          </cell>
          <cell r="I678">
            <v>4.25</v>
          </cell>
        </row>
        <row r="679">
          <cell r="C679">
            <v>3.1840421690453735</v>
          </cell>
          <cell r="D679">
            <v>3.0561779134048153</v>
          </cell>
          <cell r="E679">
            <v>3.0988135306263893</v>
          </cell>
          <cell r="F679">
            <v>3.35</v>
          </cell>
          <cell r="G679">
            <v>4</v>
          </cell>
          <cell r="I679">
            <v>4.25</v>
          </cell>
        </row>
        <row r="680">
          <cell r="C680">
            <v>3.2496521723921679</v>
          </cell>
          <cell r="D680">
            <v>3.0509611332885878</v>
          </cell>
          <cell r="E680">
            <v>3.0506879609450208</v>
          </cell>
          <cell r="F680">
            <v>3.35</v>
          </cell>
          <cell r="G680">
            <v>4</v>
          </cell>
          <cell r="I680">
            <v>4.25</v>
          </cell>
        </row>
        <row r="681">
          <cell r="C681">
            <v>3.2850495308684473</v>
          </cell>
          <cell r="D681">
            <v>3.2256291299317068</v>
          </cell>
          <cell r="E681">
            <v>3.0935999999999999</v>
          </cell>
          <cell r="F681">
            <v>3.35</v>
          </cell>
          <cell r="G681">
            <v>4</v>
          </cell>
          <cell r="I681">
            <v>4.25</v>
          </cell>
        </row>
        <row r="682">
          <cell r="C682">
            <v>3.2781097403362685</v>
          </cell>
          <cell r="D682">
            <v>3.2834087320438865</v>
          </cell>
          <cell r="E682">
            <v>3.258512686207653</v>
          </cell>
          <cell r="F682">
            <v>3.35</v>
          </cell>
          <cell r="G682">
            <v>4</v>
          </cell>
          <cell r="I682">
            <v>4.25</v>
          </cell>
        </row>
        <row r="683">
          <cell r="C683">
            <v>3.3178097371420541</v>
          </cell>
          <cell r="D683">
            <v>3.3234878801399428</v>
          </cell>
          <cell r="E683">
            <v>3.2819943197089261</v>
          </cell>
          <cell r="F683">
            <v>3.35</v>
          </cell>
          <cell r="G683">
            <v>4</v>
          </cell>
          <cell r="I683">
            <v>4.25</v>
          </cell>
        </row>
        <row r="684">
          <cell r="C684">
            <v>3.3227267361763326</v>
          </cell>
          <cell r="D684">
            <v>3.3298688934204432</v>
          </cell>
          <cell r="E684">
            <v>3.3185119877133449</v>
          </cell>
          <cell r="F684">
            <v>3.35</v>
          </cell>
          <cell r="G684">
            <v>4</v>
          </cell>
          <cell r="I684">
            <v>4.25</v>
          </cell>
        </row>
        <row r="685">
          <cell r="C685">
            <v>3.325036775780386</v>
          </cell>
          <cell r="D685">
            <v>3.3667737830148945</v>
          </cell>
          <cell r="E685">
            <v>3.3348231370793711</v>
          </cell>
          <cell r="F685">
            <v>3.35</v>
          </cell>
          <cell r="G685">
            <v>4</v>
          </cell>
          <cell r="I685">
            <v>4.25</v>
          </cell>
        </row>
        <row r="686">
          <cell r="C686">
            <v>3.3117124903909771</v>
          </cell>
          <cell r="D686">
            <v>3.4118190068989649</v>
          </cell>
          <cell r="E686">
            <v>3.4044605785649535</v>
          </cell>
          <cell r="F686">
            <v>3.35</v>
          </cell>
          <cell r="G686">
            <v>4</v>
          </cell>
          <cell r="I686">
            <v>4.25</v>
          </cell>
        </row>
        <row r="687">
          <cell r="C687">
            <v>3.327226302393806</v>
          </cell>
          <cell r="D687">
            <v>3.4009695955689918</v>
          </cell>
          <cell r="E687">
            <v>3.4146224593447045</v>
          </cell>
          <cell r="F687">
            <v>3.35</v>
          </cell>
          <cell r="G687">
            <v>4</v>
          </cell>
          <cell r="I687">
            <v>4.25</v>
          </cell>
        </row>
        <row r="688">
          <cell r="C688">
            <v>3.2816277515485366</v>
          </cell>
          <cell r="D688">
            <v>3.3499999999999996</v>
          </cell>
          <cell r="E688">
            <v>3.3890021355235249</v>
          </cell>
          <cell r="F688">
            <v>3.35</v>
          </cell>
          <cell r="G688">
            <v>4</v>
          </cell>
          <cell r="I688">
            <v>4.25</v>
          </cell>
        </row>
        <row r="689">
          <cell r="C689">
            <v>3.2383202075775426</v>
          </cell>
          <cell r="D689">
            <v>3.2841884034741358</v>
          </cell>
          <cell r="E689">
            <v>3.3293946429565349</v>
          </cell>
          <cell r="F689">
            <v>3.35</v>
          </cell>
          <cell r="G689">
            <v>4</v>
          </cell>
          <cell r="I689">
            <v>4.25</v>
          </cell>
        </row>
        <row r="690">
          <cell r="C690">
            <v>3.2191233900535181</v>
          </cell>
          <cell r="D690">
            <v>3.2974482825670743</v>
          </cell>
          <cell r="E690">
            <v>3.3210536076560997</v>
          </cell>
          <cell r="F690">
            <v>3.35</v>
          </cell>
          <cell r="G690">
            <v>4</v>
          </cell>
          <cell r="I690">
            <v>4.25</v>
          </cell>
        </row>
        <row r="691">
          <cell r="C691">
            <v>3.3041501446399648</v>
          </cell>
          <cell r="D691">
            <v>3.3050999999999999</v>
          </cell>
          <cell r="E691">
            <v>3.3189726134652409</v>
          </cell>
          <cell r="F691">
            <v>3.35</v>
          </cell>
          <cell r="G691">
            <v>4</v>
          </cell>
          <cell r="I691">
            <v>4.25</v>
          </cell>
        </row>
        <row r="692">
          <cell r="C692">
            <v>3.3326441163768012</v>
          </cell>
          <cell r="D692">
            <v>3.3600038326326076</v>
          </cell>
          <cell r="E692">
            <v>3.3370000000000002</v>
          </cell>
          <cell r="F692">
            <v>3.35</v>
          </cell>
          <cell r="G692">
            <v>4</v>
          </cell>
          <cell r="I692">
            <v>4.25</v>
          </cell>
        </row>
        <row r="693">
          <cell r="C693">
            <v>3.4056238395040093</v>
          </cell>
          <cell r="D693">
            <v>3.4849288765411872</v>
          </cell>
          <cell r="E693">
            <v>3.4369999999999998</v>
          </cell>
          <cell r="F693">
            <v>3.35</v>
          </cell>
          <cell r="G693">
            <v>4</v>
          </cell>
          <cell r="I693">
            <v>4.25</v>
          </cell>
        </row>
        <row r="694">
          <cell r="C694">
            <v>3.3039912934311619</v>
          </cell>
          <cell r="D694">
            <v>3.280003950621186</v>
          </cell>
          <cell r="E694">
            <v>3.3387479432981277</v>
          </cell>
          <cell r="F694">
            <v>3.35</v>
          </cell>
          <cell r="G694">
            <v>4</v>
          </cell>
          <cell r="I694">
            <v>4.25</v>
          </cell>
        </row>
        <row r="695">
          <cell r="C695">
            <v>3.2447185025995333</v>
          </cell>
          <cell r="D695">
            <v>3.3045510170694401</v>
          </cell>
          <cell r="E695">
            <v>3.3126173579166234</v>
          </cell>
          <cell r="F695">
            <v>3.35</v>
          </cell>
          <cell r="G695">
            <v>4</v>
          </cell>
          <cell r="I695">
            <v>4.25</v>
          </cell>
        </row>
        <row r="696">
          <cell r="C696">
            <v>3.1937092406482162</v>
          </cell>
          <cell r="D696">
            <v>3.2639034450475779</v>
          </cell>
          <cell r="E696">
            <v>3.3022208244750608</v>
          </cell>
          <cell r="F696">
            <v>3.35</v>
          </cell>
          <cell r="G696">
            <v>4</v>
          </cell>
          <cell r="I696">
            <v>4.25</v>
          </cell>
        </row>
        <row r="697">
          <cell r="C697">
            <v>3.1950473328051778</v>
          </cell>
          <cell r="D697">
            <v>3.207310039542159</v>
          </cell>
          <cell r="E697">
            <v>3.2641228665024511</v>
          </cell>
          <cell r="F697">
            <v>3.35</v>
          </cell>
          <cell r="G697">
            <v>4</v>
          </cell>
          <cell r="I697">
            <v>4.25</v>
          </cell>
        </row>
        <row r="698">
          <cell r="C698">
            <v>3.2067276082297052</v>
          </cell>
          <cell r="D698">
            <v>3.2492808025751292</v>
          </cell>
          <cell r="E698">
            <v>3.2353999999999998</v>
          </cell>
          <cell r="F698">
            <v>3.35</v>
          </cell>
          <cell r="G698">
            <v>4</v>
          </cell>
          <cell r="I698">
            <v>4.25</v>
          </cell>
        </row>
        <row r="699">
          <cell r="C699">
            <v>3.194569412983312</v>
          </cell>
          <cell r="D699">
            <v>3.2684403964312816</v>
          </cell>
          <cell r="E699">
            <v>3.2985000000000002</v>
          </cell>
          <cell r="F699">
            <v>3.35</v>
          </cell>
          <cell r="G699">
            <v>4</v>
          </cell>
          <cell r="I699">
            <v>4.25</v>
          </cell>
        </row>
        <row r="700">
          <cell r="C700">
            <v>3.1649226370958266</v>
          </cell>
          <cell r="D700">
            <v>3.2768805972972856</v>
          </cell>
          <cell r="E700">
            <v>3.3229317509662071</v>
          </cell>
          <cell r="F700">
            <v>3.35</v>
          </cell>
          <cell r="G700">
            <v>4</v>
          </cell>
          <cell r="I700">
            <v>4.25</v>
          </cell>
        </row>
        <row r="701">
          <cell r="C701">
            <v>3.202017084599786</v>
          </cell>
          <cell r="D701">
            <v>3.2706335566831171</v>
          </cell>
          <cell r="E701">
            <v>3.317441016642249</v>
          </cell>
          <cell r="F701">
            <v>3.35</v>
          </cell>
          <cell r="G701">
            <v>4</v>
          </cell>
          <cell r="I701">
            <v>4.25</v>
          </cell>
        </row>
        <row r="702">
          <cell r="C702">
            <v>3.4100003220634614</v>
          </cell>
          <cell r="D702">
            <v>3.6686517338135101</v>
          </cell>
          <cell r="E702">
            <v>3.4773000000000001</v>
          </cell>
          <cell r="F702">
            <v>3.35</v>
          </cell>
          <cell r="G702">
            <v>4</v>
          </cell>
          <cell r="I702">
            <v>4.25</v>
          </cell>
        </row>
        <row r="703">
          <cell r="C703">
            <v>3.5343639615330544</v>
          </cell>
          <cell r="D703">
            <v>3.8161</v>
          </cell>
          <cell r="E703">
            <v>3.7128000000000001</v>
          </cell>
          <cell r="F703">
            <v>3.35</v>
          </cell>
          <cell r="G703">
            <v>4</v>
          </cell>
          <cell r="I703">
            <v>4.25</v>
          </cell>
        </row>
        <row r="704">
          <cell r="C704">
            <v>3.3351746874494679</v>
          </cell>
          <cell r="D704">
            <v>3.5464634281809393</v>
          </cell>
          <cell r="E704">
            <v>3.7178</v>
          </cell>
          <cell r="F704">
            <v>3.35</v>
          </cell>
          <cell r="G704">
            <v>4</v>
          </cell>
          <cell r="I704">
            <v>4.25</v>
          </cell>
        </row>
        <row r="705">
          <cell r="C705">
            <v>3.2666166685101228</v>
          </cell>
          <cell r="D705">
            <v>3.3173987244255247</v>
          </cell>
          <cell r="E705">
            <v>3.3417848621096282</v>
          </cell>
          <cell r="F705">
            <v>3.35</v>
          </cell>
          <cell r="G705">
            <v>4</v>
          </cell>
          <cell r="I705">
            <v>4.25</v>
          </cell>
        </row>
        <row r="706">
          <cell r="C706">
            <v>3.2191480385272055</v>
          </cell>
          <cell r="D706">
            <v>3.2520036286832465</v>
          </cell>
          <cell r="E706">
            <v>3.3091112618843614</v>
          </cell>
          <cell r="F706">
            <v>3.35</v>
          </cell>
          <cell r="G706">
            <v>4</v>
          </cell>
          <cell r="I706">
            <v>4.25</v>
          </cell>
        </row>
        <row r="707">
          <cell r="C707">
            <v>3.2479453898542179</v>
          </cell>
          <cell r="D707">
            <v>3.260712428832925</v>
          </cell>
          <cell r="E707">
            <v>3.2894999999999999</v>
          </cell>
          <cell r="F707">
            <v>3.35</v>
          </cell>
          <cell r="G707">
            <v>4</v>
          </cell>
          <cell r="I707">
            <v>4.25</v>
          </cell>
        </row>
        <row r="708">
          <cell r="C708">
            <v>3.2368457217622768</v>
          </cell>
          <cell r="D708">
            <v>3.3166124514079915</v>
          </cell>
          <cell r="E708">
            <v>3.3289717142954975</v>
          </cell>
          <cell r="F708">
            <v>3.35</v>
          </cell>
          <cell r="G708">
            <v>4</v>
          </cell>
          <cell r="I708">
            <v>4.25</v>
          </cell>
        </row>
        <row r="709">
          <cell r="C709">
            <v>3.2509184347964215</v>
          </cell>
          <cell r="D709">
            <v>3.3661691663919995</v>
          </cell>
          <cell r="E709">
            <v>3.3746999999999998</v>
          </cell>
          <cell r="F709">
            <v>3.35</v>
          </cell>
          <cell r="G709">
            <v>4</v>
          </cell>
          <cell r="I709">
            <v>4.25</v>
          </cell>
        </row>
        <row r="710">
          <cell r="C710">
            <v>3.2748700146541245</v>
          </cell>
          <cell r="D710">
            <v>3.2820281797682007</v>
          </cell>
          <cell r="E710">
            <v>3.3374721729518404</v>
          </cell>
          <cell r="F710">
            <v>3.35</v>
          </cell>
          <cell r="G710">
            <v>4</v>
          </cell>
          <cell r="I710">
            <v>4.25</v>
          </cell>
        </row>
        <row r="711">
          <cell r="C711">
            <v>3.2621098744968009</v>
          </cell>
          <cell r="D711">
            <v>3.2543756853733838</v>
          </cell>
          <cell r="E711">
            <v>3.2919999999999998</v>
          </cell>
          <cell r="F711">
            <v>3.35</v>
          </cell>
          <cell r="G711">
            <v>4</v>
          </cell>
          <cell r="I711">
            <v>4.25</v>
          </cell>
        </row>
        <row r="712">
          <cell r="C712">
            <v>3.2792170189220688</v>
          </cell>
          <cell r="D712">
            <v>3.4344614647849485</v>
          </cell>
          <cell r="E712">
            <v>3.4554</v>
          </cell>
          <cell r="F712">
            <v>3.35</v>
          </cell>
          <cell r="G712">
            <v>4</v>
          </cell>
          <cell r="I712">
            <v>4.25</v>
          </cell>
        </row>
        <row r="713">
          <cell r="C713">
            <v>3.2588258252712508</v>
          </cell>
          <cell r="D713">
            <v>3.2686560926776318</v>
          </cell>
          <cell r="E713">
            <v>3.3124637993208017</v>
          </cell>
          <cell r="F713">
            <v>3.35</v>
          </cell>
          <cell r="G713">
            <v>4</v>
          </cell>
          <cell r="I713">
            <v>4.25</v>
          </cell>
        </row>
        <row r="714">
          <cell r="C714">
            <v>3.2906864398407549</v>
          </cell>
          <cell r="D714">
            <v>3.3071849081117453</v>
          </cell>
          <cell r="E714">
            <v>3.3349509091354035</v>
          </cell>
          <cell r="F714">
            <v>3.35</v>
          </cell>
          <cell r="G714">
            <v>4</v>
          </cell>
          <cell r="I714">
            <v>4.25</v>
          </cell>
        </row>
        <row r="715">
          <cell r="C715">
            <v>3.2641084516618974</v>
          </cell>
          <cell r="D715">
            <v>3.2869120938101246</v>
          </cell>
          <cell r="E715">
            <v>3.3345109664050976</v>
          </cell>
          <cell r="F715">
            <v>3.35</v>
          </cell>
          <cell r="G715">
            <v>4</v>
          </cell>
          <cell r="I715">
            <v>4.25</v>
          </cell>
        </row>
        <row r="716">
          <cell r="C716">
            <v>3.2847988502750618</v>
          </cell>
          <cell r="D716">
            <v>3.2962653469871963</v>
          </cell>
          <cell r="E716">
            <v>3.3180478951213561</v>
          </cell>
          <cell r="F716">
            <v>3.35</v>
          </cell>
          <cell r="G716">
            <v>4</v>
          </cell>
          <cell r="I716">
            <v>4.25</v>
          </cell>
        </row>
        <row r="717">
          <cell r="C717">
            <v>3.2777050891075059</v>
          </cell>
          <cell r="D717">
            <v>3.2965612168740761</v>
          </cell>
          <cell r="E717">
            <v>3.3303213016796454</v>
          </cell>
          <cell r="F717">
            <v>3.35</v>
          </cell>
          <cell r="G717">
            <v>4</v>
          </cell>
          <cell r="I717">
            <v>4.25</v>
          </cell>
        </row>
        <row r="718">
          <cell r="C718">
            <v>3.283803681425367</v>
          </cell>
          <cell r="D718">
            <v>3.3224279568497326</v>
          </cell>
          <cell r="E718">
            <v>3.3535432482229393</v>
          </cell>
          <cell r="F718">
            <v>3.35</v>
          </cell>
          <cell r="G718">
            <v>4</v>
          </cell>
          <cell r="I718">
            <v>4.25</v>
          </cell>
        </row>
        <row r="719">
          <cell r="C719">
            <v>3.2882190679490231</v>
          </cell>
          <cell r="D719">
            <v>3.3272809009347935</v>
          </cell>
          <cell r="E719">
            <v>3.3440843318134466</v>
          </cell>
          <cell r="F719">
            <v>3.35</v>
          </cell>
          <cell r="G719">
            <v>4</v>
          </cell>
          <cell r="I719">
            <v>4.25</v>
          </cell>
        </row>
        <row r="720">
          <cell r="C720">
            <v>3.3267051132928769</v>
          </cell>
          <cell r="D720">
            <v>3.4474431007516366</v>
          </cell>
          <cell r="E720">
            <v>3.4196011445380554</v>
          </cell>
          <cell r="F720">
            <v>3.35</v>
          </cell>
          <cell r="G720">
            <v>4</v>
          </cell>
          <cell r="I720">
            <v>4.25</v>
          </cell>
        </row>
        <row r="721">
          <cell r="C721">
            <v>3.5318492731834668</v>
          </cell>
          <cell r="D721">
            <v>3.8203</v>
          </cell>
          <cell r="E721">
            <v>3.7688985446364076</v>
          </cell>
          <cell r="F721">
            <v>3.35</v>
          </cell>
          <cell r="G721">
            <v>4</v>
          </cell>
          <cell r="I721">
            <v>4.25</v>
          </cell>
        </row>
        <row r="722">
          <cell r="C722">
            <v>3.6093030063026132</v>
          </cell>
          <cell r="D722">
            <v>3.605892925849592</v>
          </cell>
          <cell r="E722">
            <v>3.7366000000000001</v>
          </cell>
          <cell r="F722">
            <v>3.35</v>
          </cell>
          <cell r="G722">
            <v>4</v>
          </cell>
          <cell r="I722">
            <v>4.25</v>
          </cell>
        </row>
        <row r="723">
          <cell r="C723">
            <v>3.384114602561215</v>
          </cell>
          <cell r="D723">
            <v>3.4734919140351601</v>
          </cell>
          <cell r="E723">
            <v>3.4088505170927896</v>
          </cell>
          <cell r="F723">
            <v>3.35</v>
          </cell>
          <cell r="G723">
            <v>4</v>
          </cell>
          <cell r="I723">
            <v>4.25</v>
          </cell>
        </row>
        <row r="724">
          <cell r="C724">
            <v>3.518285638887038</v>
          </cell>
          <cell r="D724">
            <v>3.5574294964565696</v>
          </cell>
          <cell r="E724">
            <v>3.6861999999999999</v>
          </cell>
          <cell r="F724">
            <v>3.35</v>
          </cell>
          <cell r="G724">
            <v>4</v>
          </cell>
          <cell r="I724">
            <v>4.25</v>
          </cell>
        </row>
        <row r="725">
          <cell r="C725">
            <v>3.3804678498338587</v>
          </cell>
          <cell r="D725">
            <v>3.425867163753165</v>
          </cell>
          <cell r="E725">
            <v>3.4779209545008949</v>
          </cell>
          <cell r="F725">
            <v>3.35</v>
          </cell>
          <cell r="G725">
            <v>4</v>
          </cell>
          <cell r="I725">
            <v>4.25</v>
          </cell>
        </row>
        <row r="726">
          <cell r="C726">
            <v>3.4253324542541992</v>
          </cell>
          <cell r="D726">
            <v>3.5441783045561084</v>
          </cell>
          <cell r="E726">
            <v>3.6501000000000001</v>
          </cell>
          <cell r="F726">
            <v>3.35</v>
          </cell>
          <cell r="G726">
            <v>4</v>
          </cell>
          <cell r="I726">
            <v>4.25</v>
          </cell>
        </row>
        <row r="727">
          <cell r="C727">
            <v>3.4139919954122502</v>
          </cell>
          <cell r="D727">
            <v>3.4445152481812498</v>
          </cell>
          <cell r="E727">
            <v>3.5130420272911627</v>
          </cell>
          <cell r="F727">
            <v>3.35</v>
          </cell>
          <cell r="G727">
            <v>4</v>
          </cell>
          <cell r="I727">
            <v>4.25</v>
          </cell>
        </row>
        <row r="728">
          <cell r="C728">
            <v>3.2629800000000002</v>
          </cell>
          <cell r="D728">
            <v>3.5244787579719374</v>
          </cell>
          <cell r="E728">
            <v>3.55</v>
          </cell>
          <cell r="F728">
            <v>3.35</v>
          </cell>
          <cell r="G728">
            <v>4</v>
          </cell>
          <cell r="I728">
            <v>4.25</v>
          </cell>
        </row>
        <row r="729">
          <cell r="C729">
            <v>3.2674470000000002</v>
          </cell>
          <cell r="D729">
            <v>3.5004334578922749</v>
          </cell>
          <cell r="E729">
            <v>3.5775465784583176</v>
          </cell>
          <cell r="F729">
            <v>3.35</v>
          </cell>
          <cell r="G729">
            <v>4</v>
          </cell>
          <cell r="I729">
            <v>4.25</v>
          </cell>
        </row>
        <row r="730">
          <cell r="C730">
            <v>3.2826659999999999</v>
          </cell>
          <cell r="D730">
            <v>3.3648341731796649</v>
          </cell>
          <cell r="E730">
            <v>3.4144000000000001</v>
          </cell>
          <cell r="F730">
            <v>3.35</v>
          </cell>
          <cell r="G730">
            <v>4</v>
          </cell>
          <cell r="I730">
            <v>4.25</v>
          </cell>
        </row>
        <row r="731">
          <cell r="C731">
            <v>3.3315679999999999</v>
          </cell>
          <cell r="D731">
            <v>3.4171235819286188</v>
          </cell>
          <cell r="E731">
            <v>3.453761396258221</v>
          </cell>
          <cell r="F731">
            <v>3.35</v>
          </cell>
          <cell r="G731">
            <v>4</v>
          </cell>
          <cell r="I731">
            <v>4.25</v>
          </cell>
        </row>
        <row r="732">
          <cell r="C732">
            <v>3.451362</v>
          </cell>
          <cell r="D732">
            <v>3.4477909136471694</v>
          </cell>
          <cell r="E732">
            <v>3.4983</v>
          </cell>
          <cell r="F732">
            <v>3.35</v>
          </cell>
          <cell r="G732">
            <v>4</v>
          </cell>
          <cell r="I732">
            <v>4.25</v>
          </cell>
        </row>
        <row r="733">
          <cell r="C733">
            <v>3.2871192547675534</v>
          </cell>
          <cell r="D733">
            <v>3.2649788707018086</v>
          </cell>
          <cell r="E733">
            <v>3.3634560342039488</v>
          </cell>
          <cell r="F733">
            <v>3.35</v>
          </cell>
          <cell r="G733">
            <v>4</v>
          </cell>
          <cell r="I733">
            <v>4.25</v>
          </cell>
        </row>
        <row r="734">
          <cell r="C734">
            <v>3.2775033704550292</v>
          </cell>
          <cell r="D734">
            <v>3.1585860349345389</v>
          </cell>
          <cell r="E734">
            <v>3.2697745028702352</v>
          </cell>
          <cell r="F734">
            <v>3.35</v>
          </cell>
          <cell r="G734">
            <v>4</v>
          </cell>
          <cell r="I734">
            <v>4.25</v>
          </cell>
        </row>
        <row r="735">
          <cell r="C735">
            <v>3.2106344716760513</v>
          </cell>
          <cell r="D735">
            <v>3.1708593663003479</v>
          </cell>
          <cell r="E735">
            <v>3.2332266181001805</v>
          </cell>
          <cell r="F735">
            <v>3.35</v>
          </cell>
          <cell r="G735">
            <v>4</v>
          </cell>
          <cell r="I735">
            <v>4.25</v>
          </cell>
        </row>
        <row r="736">
          <cell r="C736">
            <v>3.2124593687160976</v>
          </cell>
          <cell r="D736">
            <v>3.2264111586700133</v>
          </cell>
          <cell r="E736">
            <v>3.2463919926306803</v>
          </cell>
          <cell r="F736">
            <v>3.35</v>
          </cell>
          <cell r="G736">
            <v>4</v>
          </cell>
          <cell r="I736">
            <v>4.25</v>
          </cell>
        </row>
        <row r="737">
          <cell r="C737">
            <v>3.2614298950246927</v>
          </cell>
          <cell r="D737">
            <v>3.3586942465911052</v>
          </cell>
          <cell r="E737">
            <v>3.3940557482488649</v>
          </cell>
          <cell r="F737">
            <v>3.35</v>
          </cell>
          <cell r="G737">
            <v>4</v>
          </cell>
          <cell r="I737">
            <v>4.25</v>
          </cell>
        </row>
        <row r="738">
          <cell r="C738">
            <v>3.3073357180937988</v>
          </cell>
          <cell r="D738">
            <v>3.4073718727483993</v>
          </cell>
          <cell r="E738">
            <v>3.427</v>
          </cell>
          <cell r="F738">
            <v>3.35</v>
          </cell>
          <cell r="G738">
            <v>4</v>
          </cell>
          <cell r="I738">
            <v>4.25</v>
          </cell>
        </row>
        <row r="739">
          <cell r="C739">
            <v>3.3597047634271111</v>
          </cell>
          <cell r="D739">
            <v>3.4852880394835926</v>
          </cell>
          <cell r="E739">
            <v>3.5672999999999999</v>
          </cell>
          <cell r="F739">
            <v>3.35</v>
          </cell>
          <cell r="G739">
            <v>4</v>
          </cell>
          <cell r="I739">
            <v>4.25</v>
          </cell>
        </row>
        <row r="740">
          <cell r="C740">
            <v>3.3282330722346676</v>
          </cell>
          <cell r="D740">
            <v>3.3855713190647361</v>
          </cell>
          <cell r="E740">
            <v>3.46601730029596</v>
          </cell>
          <cell r="F740">
            <v>3.35</v>
          </cell>
          <cell r="G740">
            <v>4</v>
          </cell>
          <cell r="I740">
            <v>4.25</v>
          </cell>
        </row>
        <row r="741">
          <cell r="C741">
            <v>3.2654027247792463</v>
          </cell>
          <cell r="D741">
            <v>3.2088418401582861</v>
          </cell>
          <cell r="E741">
            <v>3.297395298064481</v>
          </cell>
          <cell r="F741">
            <v>3.35</v>
          </cell>
          <cell r="G741">
            <v>4</v>
          </cell>
          <cell r="I741">
            <v>4.25</v>
          </cell>
        </row>
        <row r="742">
          <cell r="C742">
            <v>3.4107700539142476</v>
          </cell>
          <cell r="D742">
            <v>3.4504165626826633</v>
          </cell>
          <cell r="E742">
            <v>3.3808999999999996</v>
          </cell>
          <cell r="F742">
            <v>3.35</v>
          </cell>
          <cell r="G742">
            <v>4</v>
          </cell>
          <cell r="I742">
            <v>4.25</v>
          </cell>
        </row>
        <row r="743">
          <cell r="C743">
            <v>3.4056443173348461</v>
          </cell>
          <cell r="D743">
            <v>3.4676508212372137</v>
          </cell>
          <cell r="E743">
            <v>3.4633054697678007</v>
          </cell>
          <cell r="F743">
            <v>3.35</v>
          </cell>
          <cell r="G743">
            <v>4</v>
          </cell>
          <cell r="I743">
            <v>4.25</v>
          </cell>
        </row>
        <row r="744">
          <cell r="C744">
            <v>3.6127370741965508</v>
          </cell>
          <cell r="D744">
            <v>3.6615530863089685</v>
          </cell>
          <cell r="E744">
            <v>3.6438835358923307</v>
          </cell>
          <cell r="F744">
            <v>3.35</v>
          </cell>
          <cell r="G744">
            <v>4</v>
          </cell>
          <cell r="I744">
            <v>4.25</v>
          </cell>
        </row>
        <row r="745">
          <cell r="C745">
            <v>3.6644118520994686</v>
          </cell>
          <cell r="D745">
            <v>4.0301521909627889</v>
          </cell>
          <cell r="E745">
            <v>3.9739</v>
          </cell>
          <cell r="F745">
            <v>3.35</v>
          </cell>
          <cell r="G745">
            <v>4</v>
          </cell>
          <cell r="I745">
            <v>4.25</v>
          </cell>
        </row>
        <row r="746">
          <cell r="C746">
            <v>3.9817646853665143</v>
          </cell>
          <cell r="D746">
            <v>4.2234773338891172</v>
          </cell>
          <cell r="E746">
            <v>4.2504067142411719</v>
          </cell>
          <cell r="F746">
            <v>3.35</v>
          </cell>
          <cell r="G746">
            <v>4</v>
          </cell>
          <cell r="I746">
            <v>4.25</v>
          </cell>
        </row>
        <row r="747">
          <cell r="C747">
            <v>3.9936928983331619</v>
          </cell>
          <cell r="D747">
            <v>4.1956622234696992</v>
          </cell>
          <cell r="E747">
            <v>4.2563917745109681</v>
          </cell>
          <cell r="F747">
            <v>3.35</v>
          </cell>
          <cell r="G747">
            <v>4</v>
          </cell>
          <cell r="I747">
            <v>4.25</v>
          </cell>
        </row>
        <row r="748">
          <cell r="C748">
            <v>3.9633961742438926</v>
          </cell>
          <cell r="D748">
            <v>4.2042999999999999</v>
          </cell>
          <cell r="E748">
            <v>4.266</v>
          </cell>
          <cell r="F748">
            <v>3.35</v>
          </cell>
          <cell r="G748">
            <v>4</v>
          </cell>
          <cell r="I748">
            <v>4.25</v>
          </cell>
        </row>
        <row r="749">
          <cell r="C749">
            <v>3.6722416158917537</v>
          </cell>
          <cell r="D749">
            <v>3.9075471252033869</v>
          </cell>
          <cell r="E749">
            <v>3.8871675934326047</v>
          </cell>
          <cell r="F749">
            <v>3.35</v>
          </cell>
          <cell r="G749">
            <v>4</v>
          </cell>
          <cell r="I749">
            <v>4.25</v>
          </cell>
        </row>
        <row r="750">
          <cell r="C750">
            <v>3.6775060361915237</v>
          </cell>
          <cell r="D750">
            <v>4.0438000000000001</v>
          </cell>
          <cell r="E750">
            <v>4.0358999999999998</v>
          </cell>
          <cell r="F750">
            <v>3.35</v>
          </cell>
          <cell r="G750">
            <v>4</v>
          </cell>
          <cell r="I750">
            <v>4.25</v>
          </cell>
        </row>
        <row r="751">
          <cell r="C751">
            <v>3.5491302786971435</v>
          </cell>
          <cell r="D751">
            <v>3.4420177598916313</v>
          </cell>
          <cell r="E751">
            <v>3.7081</v>
          </cell>
          <cell r="F751">
            <v>3.35</v>
          </cell>
          <cell r="G751">
            <v>4</v>
          </cell>
          <cell r="I751">
            <v>4.25</v>
          </cell>
        </row>
        <row r="752">
          <cell r="C752">
            <v>3.2184499829789597</v>
          </cell>
          <cell r="D752">
            <v>3.175815259578175</v>
          </cell>
          <cell r="E752">
            <v>3.2564220966201258</v>
          </cell>
          <cell r="F752">
            <v>3.35</v>
          </cell>
          <cell r="G752">
            <v>4</v>
          </cell>
          <cell r="I752">
            <v>4.25</v>
          </cell>
        </row>
        <row r="753">
          <cell r="C753">
            <v>3.2482330964242481</v>
          </cell>
          <cell r="D753">
            <v>3.38645967323543</v>
          </cell>
          <cell r="E753">
            <v>3.4518370814303307</v>
          </cell>
          <cell r="F753">
            <v>3.35</v>
          </cell>
          <cell r="G753">
            <v>4</v>
          </cell>
          <cell r="I753">
            <v>4.25</v>
          </cell>
        </row>
        <row r="754">
          <cell r="C754">
            <v>3.2959757425482796</v>
          </cell>
          <cell r="D754">
            <v>3.4608613585650958</v>
          </cell>
          <cell r="E754">
            <v>3.5206199950667685</v>
          </cell>
          <cell r="F754">
            <v>3.35</v>
          </cell>
          <cell r="G754">
            <v>4</v>
          </cell>
          <cell r="I754">
            <v>4.25</v>
          </cell>
        </row>
        <row r="755">
          <cell r="C755">
            <v>3.2246396252934342</v>
          </cell>
          <cell r="D755">
            <v>3.3054455261100739</v>
          </cell>
          <cell r="E755">
            <v>3.3416843490665284</v>
          </cell>
          <cell r="F755">
            <v>3.35</v>
          </cell>
          <cell r="G755">
            <v>4</v>
          </cell>
          <cell r="I755">
            <v>4.25</v>
          </cell>
        </row>
        <row r="756">
          <cell r="C756">
            <v>3.2707302107997673</v>
          </cell>
          <cell r="D756">
            <v>3.3261782713673496</v>
          </cell>
          <cell r="E756">
            <v>3.2505999999999999</v>
          </cell>
          <cell r="F756">
            <v>3.35</v>
          </cell>
          <cell r="G756">
            <v>4</v>
          </cell>
          <cell r="I756">
            <v>4.25</v>
          </cell>
        </row>
        <row r="757">
          <cell r="C757">
            <v>3.2552415432871031</v>
          </cell>
          <cell r="D757">
            <v>3.4047000000000001</v>
          </cell>
          <cell r="E757">
            <v>3.3006000000000002</v>
          </cell>
          <cell r="F757">
            <v>3.35</v>
          </cell>
          <cell r="G757">
            <v>4</v>
          </cell>
          <cell r="I757">
            <v>4.25</v>
          </cell>
        </row>
        <row r="758">
          <cell r="C758">
            <v>3.2796177225244953</v>
          </cell>
          <cell r="D758">
            <v>3.4630937993774338</v>
          </cell>
          <cell r="E758">
            <v>3.411</v>
          </cell>
          <cell r="F758">
            <v>3.35</v>
          </cell>
          <cell r="G758">
            <v>4</v>
          </cell>
          <cell r="I758">
            <v>4.25</v>
          </cell>
        </row>
        <row r="759">
          <cell r="C759">
            <v>3.268984135483147</v>
          </cell>
          <cell r="D759">
            <v>3.4851000000000001</v>
          </cell>
          <cell r="E759">
            <v>3.4480254150321112</v>
          </cell>
          <cell r="F759">
            <v>3.35</v>
          </cell>
          <cell r="G759">
            <v>4</v>
          </cell>
          <cell r="I759">
            <v>4.25</v>
          </cell>
        </row>
        <row r="760">
          <cell r="C760">
            <v>3.2823205672087332</v>
          </cell>
          <cell r="D760">
            <v>3.2812424808061413</v>
          </cell>
          <cell r="E760">
            <v>3.3782999999999999</v>
          </cell>
          <cell r="F760">
            <v>3.35</v>
          </cell>
          <cell r="G760">
            <v>4</v>
          </cell>
          <cell r="I760">
            <v>4.25</v>
          </cell>
        </row>
        <row r="761">
          <cell r="C761">
            <v>3.2715007908737963</v>
          </cell>
          <cell r="D761">
            <v>3.382281324373464</v>
          </cell>
          <cell r="E761">
            <v>3.3788351645599146</v>
          </cell>
          <cell r="F761">
            <v>3.35</v>
          </cell>
          <cell r="G761">
            <v>4</v>
          </cell>
          <cell r="I761">
            <v>4.25</v>
          </cell>
        </row>
        <row r="762">
          <cell r="C762">
            <v>3.2600985771139102</v>
          </cell>
          <cell r="D762">
            <v>3.3325</v>
          </cell>
          <cell r="E762">
            <v>3.3460741187674614</v>
          </cell>
          <cell r="F762">
            <v>3.35</v>
          </cell>
          <cell r="G762">
            <v>4</v>
          </cell>
          <cell r="I762">
            <v>4.25</v>
          </cell>
        </row>
        <row r="763">
          <cell r="C763">
            <v>3.2488215570368508</v>
          </cell>
          <cell r="D763">
            <v>3.2655325005802589</v>
          </cell>
          <cell r="E763">
            <v>3.3323870793348633</v>
          </cell>
          <cell r="F763">
            <v>3.35</v>
          </cell>
          <cell r="G763">
            <v>4</v>
          </cell>
          <cell r="I763">
            <v>4.25</v>
          </cell>
        </row>
        <row r="764">
          <cell r="C764">
            <v>3.213683638852721</v>
          </cell>
          <cell r="D764">
            <v>3.2238658350368317</v>
          </cell>
          <cell r="E764">
            <v>3.2477367781962916</v>
          </cell>
          <cell r="F764">
            <v>3.35</v>
          </cell>
          <cell r="G764">
            <v>4</v>
          </cell>
          <cell r="I764">
            <v>4.25</v>
          </cell>
        </row>
        <row r="765">
          <cell r="C765">
            <v>3.2857369063264859</v>
          </cell>
          <cell r="D765">
            <v>3.3879058044031169</v>
          </cell>
          <cell r="E765">
            <v>3.3906869084197955</v>
          </cell>
          <cell r="F765">
            <v>3.35</v>
          </cell>
          <cell r="G765">
            <v>4</v>
          </cell>
          <cell r="I765">
            <v>4.25</v>
          </cell>
        </row>
        <row r="766">
          <cell r="C766">
            <v>3.3235494019258205</v>
          </cell>
          <cell r="D766">
            <v>3.4784999999999999</v>
          </cell>
          <cell r="E766">
            <v>3.450861788380116</v>
          </cell>
          <cell r="F766">
            <v>3.35</v>
          </cell>
          <cell r="G766">
            <v>4</v>
          </cell>
          <cell r="I766">
            <v>4.25</v>
          </cell>
        </row>
        <row r="767">
          <cell r="C767">
            <v>3.3134782564350997</v>
          </cell>
          <cell r="D767">
            <v>3.4531119671623203</v>
          </cell>
          <cell r="E767">
            <v>3.5124846646808914</v>
          </cell>
          <cell r="F767">
            <v>3.35</v>
          </cell>
          <cell r="G767">
            <v>4</v>
          </cell>
          <cell r="I767">
            <v>4.25</v>
          </cell>
        </row>
        <row r="768">
          <cell r="C768">
            <v>3.2909678112878669</v>
          </cell>
          <cell r="D768">
            <v>3.3579055487840765</v>
          </cell>
          <cell r="E768">
            <v>3.4189096603842897</v>
          </cell>
          <cell r="F768">
            <v>3.35</v>
          </cell>
          <cell r="G768">
            <v>4</v>
          </cell>
          <cell r="I768">
            <v>4.25</v>
          </cell>
        </row>
        <row r="769">
          <cell r="C769">
            <v>3.2704500950412219</v>
          </cell>
          <cell r="D769">
            <v>3.3407893709365974</v>
          </cell>
          <cell r="E769">
            <v>3.3782261149941339</v>
          </cell>
          <cell r="F769">
            <v>3.35</v>
          </cell>
          <cell r="G769">
            <v>4</v>
          </cell>
          <cell r="I769">
            <v>4.25</v>
          </cell>
        </row>
        <row r="770">
          <cell r="C770">
            <v>3.2750298092763854</v>
          </cell>
          <cell r="D770">
            <v>3.272826349258652</v>
          </cell>
          <cell r="E770">
            <v>3.3240951691651901</v>
          </cell>
          <cell r="F770">
            <v>3.35</v>
          </cell>
          <cell r="G770">
            <v>4</v>
          </cell>
          <cell r="I770">
            <v>4.25</v>
          </cell>
        </row>
        <row r="771">
          <cell r="C771">
            <v>3.2859972793462284</v>
          </cell>
          <cell r="D771">
            <v>3.2434438842961502</v>
          </cell>
          <cell r="E771">
            <v>3.2412123951053475</v>
          </cell>
          <cell r="F771">
            <v>3.35</v>
          </cell>
          <cell r="G771">
            <v>4</v>
          </cell>
          <cell r="I771">
            <v>4.25</v>
          </cell>
        </row>
        <row r="772">
          <cell r="C772">
            <v>3.2657806764111954</v>
          </cell>
          <cell r="D772">
            <v>3.2553515442253409</v>
          </cell>
          <cell r="E772">
            <v>3.2789217410935616</v>
          </cell>
          <cell r="F772">
            <v>3.35</v>
          </cell>
          <cell r="G772">
            <v>4</v>
          </cell>
          <cell r="I772">
            <v>4.25</v>
          </cell>
        </row>
        <row r="773">
          <cell r="C773">
            <v>3.2782875404996958</v>
          </cell>
          <cell r="D773">
            <v>3.2504865284876971</v>
          </cell>
          <cell r="E773">
            <v>3.2618015982962896</v>
          </cell>
          <cell r="F773">
            <v>3.35</v>
          </cell>
          <cell r="G773">
            <v>4</v>
          </cell>
          <cell r="I773">
            <v>4.25</v>
          </cell>
        </row>
        <row r="774">
          <cell r="C774">
            <v>3.2835117535850404</v>
          </cell>
          <cell r="D774">
            <v>3.3531266531106887</v>
          </cell>
          <cell r="E774">
            <v>3.3780000000000001</v>
          </cell>
          <cell r="F774">
            <v>3.35</v>
          </cell>
          <cell r="G774">
            <v>4</v>
          </cell>
          <cell r="I774">
            <v>4.25</v>
          </cell>
        </row>
        <row r="775">
          <cell r="C775">
            <v>3.2915386151016754</v>
          </cell>
          <cell r="D775">
            <v>3.4277943345757262</v>
          </cell>
          <cell r="E775">
            <v>3.4859401624675521</v>
          </cell>
          <cell r="F775">
            <v>3.35</v>
          </cell>
          <cell r="G775">
            <v>4</v>
          </cell>
          <cell r="I775">
            <v>4.25</v>
          </cell>
        </row>
        <row r="776">
          <cell r="C776">
            <v>3.2772910858196038</v>
          </cell>
          <cell r="D776">
            <v>3.4989398961722777</v>
          </cell>
          <cell r="E776">
            <v>3.5119691311895949</v>
          </cell>
          <cell r="F776">
            <v>3.35</v>
          </cell>
          <cell r="G776">
            <v>4</v>
          </cell>
          <cell r="I776">
            <v>4.25</v>
          </cell>
        </row>
        <row r="777">
          <cell r="C777">
            <v>3.3239409922203684</v>
          </cell>
          <cell r="D777">
            <v>3.5198907266980171</v>
          </cell>
          <cell r="E777">
            <v>3.5742184830413621</v>
          </cell>
          <cell r="F777">
            <v>3.35</v>
          </cell>
          <cell r="G777">
            <v>4</v>
          </cell>
          <cell r="I777">
            <v>4.25</v>
          </cell>
        </row>
        <row r="778">
          <cell r="C778">
            <v>3.4506707821319664</v>
          </cell>
          <cell r="D778">
            <v>3.7717128368626027</v>
          </cell>
          <cell r="E778">
            <v>3.6894999999999998</v>
          </cell>
          <cell r="F778">
            <v>3.35</v>
          </cell>
          <cell r="G778">
            <v>4</v>
          </cell>
          <cell r="I778">
            <v>4.25</v>
          </cell>
        </row>
        <row r="779">
          <cell r="C779">
            <v>3.2850848465780018</v>
          </cell>
          <cell r="D779">
            <v>3.2675404735293316</v>
          </cell>
          <cell r="E779">
            <v>3.3731</v>
          </cell>
          <cell r="F779">
            <v>3.35</v>
          </cell>
          <cell r="G779">
            <v>4</v>
          </cell>
          <cell r="I779">
            <v>4.25</v>
          </cell>
        </row>
        <row r="780">
          <cell r="C780">
            <v>3.2430329676646226</v>
          </cell>
          <cell r="D780">
            <v>3.2199</v>
          </cell>
          <cell r="E780">
            <v>3.2752029310418949</v>
          </cell>
          <cell r="F780">
            <v>3.35</v>
          </cell>
          <cell r="G780">
            <v>4</v>
          </cell>
          <cell r="I780">
            <v>4.25</v>
          </cell>
        </row>
        <row r="781">
          <cell r="C781">
            <v>3.2452797257244907</v>
          </cell>
          <cell r="D781">
            <v>3.2692997795200349</v>
          </cell>
          <cell r="E781">
            <v>3.2835699841047554</v>
          </cell>
          <cell r="F781">
            <v>3.35</v>
          </cell>
          <cell r="G781">
            <v>4</v>
          </cell>
          <cell r="I781">
            <v>4.25</v>
          </cell>
        </row>
        <row r="782">
          <cell r="C782">
            <v>3.2421121478873247</v>
          </cell>
          <cell r="D782">
            <v>3.2900891233384715</v>
          </cell>
          <cell r="E782">
            <v>3.2804000000000002</v>
          </cell>
          <cell r="F782">
            <v>3.35</v>
          </cell>
          <cell r="G782">
            <v>4</v>
          </cell>
          <cell r="I782">
            <v>4.25</v>
          </cell>
        </row>
        <row r="783">
          <cell r="C783">
            <v>3.3889047726192163</v>
          </cell>
          <cell r="D783">
            <v>3.5658288059282066</v>
          </cell>
          <cell r="E783">
            <v>3.5646</v>
          </cell>
          <cell r="F783">
            <v>3.35</v>
          </cell>
          <cell r="G783">
            <v>4</v>
          </cell>
          <cell r="I783">
            <v>4.25</v>
          </cell>
        </row>
        <row r="784">
          <cell r="C784">
            <v>3.3329925383167525</v>
          </cell>
          <cell r="D784">
            <v>3.4020987771695905</v>
          </cell>
          <cell r="E784">
            <v>3.487399077511566</v>
          </cell>
          <cell r="F784">
            <v>3.35</v>
          </cell>
          <cell r="G784">
            <v>4</v>
          </cell>
          <cell r="I784">
            <v>4.25</v>
          </cell>
        </row>
        <row r="785">
          <cell r="C785">
            <v>3.3594894716564343</v>
          </cell>
          <cell r="D785">
            <v>3.5638827534931865</v>
          </cell>
          <cell r="E785">
            <v>3.5432521228899763</v>
          </cell>
          <cell r="F785">
            <v>3.35</v>
          </cell>
          <cell r="G785">
            <v>4</v>
          </cell>
          <cell r="I785">
            <v>4.25</v>
          </cell>
        </row>
        <row r="786">
          <cell r="C786">
            <v>3.2903365546786252</v>
          </cell>
          <cell r="D786">
            <v>3.5077018699225655</v>
          </cell>
          <cell r="E786">
            <v>3.5189505884303673</v>
          </cell>
          <cell r="F786">
            <v>3.35</v>
          </cell>
          <cell r="G786">
            <v>4</v>
          </cell>
          <cell r="I786">
            <v>4.25</v>
          </cell>
        </row>
        <row r="787">
          <cell r="C787">
            <v>3.4112661878258552</v>
          </cell>
          <cell r="D787">
            <v>3.456602190004638</v>
          </cell>
          <cell r="E787">
            <v>3.4485999999999999</v>
          </cell>
          <cell r="F787">
            <v>3.35</v>
          </cell>
          <cell r="G787">
            <v>4</v>
          </cell>
          <cell r="I787">
            <v>4.25</v>
          </cell>
        </row>
        <row r="788">
          <cell r="C788">
            <v>3.3016933395851553</v>
          </cell>
          <cell r="D788">
            <v>3.2989999999999999</v>
          </cell>
          <cell r="E788">
            <v>3.3318000641683252</v>
          </cell>
          <cell r="F788">
            <v>3.35</v>
          </cell>
          <cell r="G788">
            <v>4</v>
          </cell>
          <cell r="I788">
            <v>4.25</v>
          </cell>
        </row>
        <row r="789">
          <cell r="C789">
            <v>3.288084730478988</v>
          </cell>
          <cell r="D789">
            <v>3.2667890833015907</v>
          </cell>
          <cell r="E789">
            <v>3.2764551155366748</v>
          </cell>
          <cell r="F789">
            <v>3.35</v>
          </cell>
          <cell r="G789">
            <v>4</v>
          </cell>
          <cell r="I789">
            <v>4.25</v>
          </cell>
        </row>
        <row r="790">
          <cell r="C790">
            <v>3.3061831507536481</v>
          </cell>
          <cell r="D790">
            <v>3.393064631904966</v>
          </cell>
          <cell r="E790">
            <v>3.3946494514724592</v>
          </cell>
          <cell r="F790">
            <v>3.35</v>
          </cell>
          <cell r="G790">
            <v>4</v>
          </cell>
          <cell r="I790">
            <v>4.25</v>
          </cell>
        </row>
        <row r="791">
          <cell r="C791">
            <v>3.316425512337859</v>
          </cell>
          <cell r="D791">
            <v>3.3795504384940438</v>
          </cell>
          <cell r="E791">
            <v>3.3354468550832101</v>
          </cell>
          <cell r="F791">
            <v>3.35</v>
          </cell>
          <cell r="G791">
            <v>4</v>
          </cell>
          <cell r="I791">
            <v>4.25</v>
          </cell>
        </row>
        <row r="792">
          <cell r="C792">
            <v>3.5561977936770885</v>
          </cell>
          <cell r="D792">
            <v>3.6377281271699031</v>
          </cell>
          <cell r="E792">
            <v>3.5514036833981435</v>
          </cell>
          <cell r="F792">
            <v>3.35</v>
          </cell>
          <cell r="G792">
            <v>4</v>
          </cell>
          <cell r="I792">
            <v>4.25</v>
          </cell>
        </row>
        <row r="793">
          <cell r="C793">
            <v>3.2431974945101292</v>
          </cell>
          <cell r="D793">
            <v>3.1333858512599297</v>
          </cell>
          <cell r="E793">
            <v>3.1725110288767038</v>
          </cell>
          <cell r="F793">
            <v>3.35</v>
          </cell>
          <cell r="G793">
            <v>4</v>
          </cell>
          <cell r="I793">
            <v>4.25</v>
          </cell>
        </row>
        <row r="794">
          <cell r="C794">
            <v>3.2646806286977852</v>
          </cell>
          <cell r="D794">
            <v>3.4116573492410707</v>
          </cell>
          <cell r="E794">
            <v>3.3376057368400689</v>
          </cell>
          <cell r="F794">
            <v>3.35</v>
          </cell>
          <cell r="G794">
            <v>4</v>
          </cell>
          <cell r="I794">
            <v>4.25</v>
          </cell>
        </row>
        <row r="795">
          <cell r="C795">
            <v>3.2629519907193769</v>
          </cell>
          <cell r="D795">
            <v>3.3388011635302188</v>
          </cell>
          <cell r="E795">
            <v>3.2783706414002252</v>
          </cell>
          <cell r="F795">
            <v>3.35</v>
          </cell>
          <cell r="G795">
            <v>4</v>
          </cell>
          <cell r="I795">
            <v>4.25</v>
          </cell>
        </row>
        <row r="796">
          <cell r="C796">
            <v>3.2745475262032699</v>
          </cell>
          <cell r="D796">
            <v>3.3639946695147742</v>
          </cell>
          <cell r="E796">
            <v>3.2904606044667957</v>
          </cell>
          <cell r="F796">
            <v>3.35</v>
          </cell>
          <cell r="G796">
            <v>4</v>
          </cell>
          <cell r="I796">
            <v>4.25</v>
          </cell>
        </row>
        <row r="797">
          <cell r="C797">
            <v>3.3331713734889541</v>
          </cell>
          <cell r="D797">
            <v>3.3385009415646141</v>
          </cell>
          <cell r="E797">
            <v>3.4307040246067171</v>
          </cell>
          <cell r="G797">
            <v>4</v>
          </cell>
          <cell r="I797">
            <v>4.25</v>
          </cell>
        </row>
        <row r="798">
          <cell r="C798">
            <v>3.4390511993715207</v>
          </cell>
          <cell r="D798">
            <v>3.5432999999999999</v>
          </cell>
          <cell r="E798">
            <v>3.206019036973633</v>
          </cell>
          <cell r="G798">
            <v>4</v>
          </cell>
          <cell r="I798">
            <v>4.25</v>
          </cell>
        </row>
        <row r="799">
          <cell r="C799">
            <v>3.4388725724454092</v>
          </cell>
          <cell r="D799">
            <v>3.5472000000000001</v>
          </cell>
          <cell r="E799">
            <v>3.2325071904188318</v>
          </cell>
          <cell r="G799">
            <v>4</v>
          </cell>
          <cell r="I799">
            <v>4.25</v>
          </cell>
        </row>
        <row r="800">
          <cell r="C800">
            <v>3.5248976863913675</v>
          </cell>
          <cell r="D800">
            <v>3.6903043705295993</v>
          </cell>
          <cell r="E800">
            <v>3.3300999999999998</v>
          </cell>
          <cell r="G800">
            <v>4</v>
          </cell>
          <cell r="I800">
            <v>4.25</v>
          </cell>
        </row>
        <row r="801">
          <cell r="C801">
            <v>3.5107649540653214</v>
          </cell>
          <cell r="D801">
            <v>3.5588000000000002</v>
          </cell>
          <cell r="E801">
            <v>3.2795894304621815</v>
          </cell>
          <cell r="G801">
            <v>4</v>
          </cell>
          <cell r="I801">
            <v>4.25</v>
          </cell>
        </row>
        <row r="802">
          <cell r="C802">
            <v>3.513484074925616</v>
          </cell>
          <cell r="D802">
            <v>3.5173333134697877</v>
          </cell>
          <cell r="E802">
            <v>3.1887070106893343</v>
          </cell>
          <cell r="G802">
            <v>4</v>
          </cell>
          <cell r="I802">
            <v>4.25</v>
          </cell>
        </row>
        <row r="803">
          <cell r="C803">
            <v>3.5234625340614447</v>
          </cell>
          <cell r="D803">
            <v>3.5755938104992944</v>
          </cell>
          <cell r="E803">
            <v>3.2526744678940194</v>
          </cell>
          <cell r="G803">
            <v>4</v>
          </cell>
          <cell r="I803">
            <v>4.25</v>
          </cell>
        </row>
        <row r="804">
          <cell r="C804">
            <v>3.5285460504836483</v>
          </cell>
          <cell r="D804">
            <v>3.6838502426664124</v>
          </cell>
          <cell r="E804">
            <v>3.4010060980591486</v>
          </cell>
          <cell r="G804">
            <v>4</v>
          </cell>
          <cell r="I804">
            <v>4.25</v>
          </cell>
        </row>
        <row r="805">
          <cell r="C805">
            <v>3.5427882261295367</v>
          </cell>
          <cell r="D805">
            <v>3.7510008557483601</v>
          </cell>
          <cell r="E805">
            <v>3.3340058059451736</v>
          </cell>
          <cell r="G805">
            <v>4</v>
          </cell>
          <cell r="I805">
            <v>4.25</v>
          </cell>
        </row>
        <row r="806">
          <cell r="C806">
            <v>3.5601507140607236</v>
          </cell>
          <cell r="D806">
            <v>3.7433999999999998</v>
          </cell>
          <cell r="E806">
            <v>3.4746536356267068</v>
          </cell>
          <cell r="G806">
            <v>4</v>
          </cell>
          <cell r="I806">
            <v>4.25</v>
          </cell>
        </row>
        <row r="807">
          <cell r="C807">
            <v>3.5947847851005887</v>
          </cell>
          <cell r="D807">
            <v>3.7870980624031718</v>
          </cell>
          <cell r="E807">
            <v>3.5219260196262132</v>
          </cell>
          <cell r="G807">
            <v>4</v>
          </cell>
          <cell r="I807">
            <v>4.25</v>
          </cell>
        </row>
        <row r="808">
          <cell r="C808">
            <v>3.6364290048800596</v>
          </cell>
          <cell r="D808">
            <v>3.7841109048801846</v>
          </cell>
          <cell r="E808">
            <v>3.5907165553740326</v>
          </cell>
          <cell r="G808">
            <v>4</v>
          </cell>
          <cell r="I808">
            <v>4.25</v>
          </cell>
        </row>
        <row r="809">
          <cell r="C809">
            <v>3.6331439522249744</v>
          </cell>
          <cell r="D809">
            <v>3.8073350972732527</v>
          </cell>
          <cell r="E809">
            <v>3.6689674382605344</v>
          </cell>
          <cell r="G809">
            <v>4</v>
          </cell>
          <cell r="I809">
            <v>4.25</v>
          </cell>
        </row>
        <row r="810">
          <cell r="C810">
            <v>3.7176549982360454</v>
          </cell>
          <cell r="D810">
            <v>3.92697318900764</v>
          </cell>
          <cell r="E810">
            <v>3.7646000000000002</v>
          </cell>
          <cell r="G810">
            <v>4</v>
          </cell>
          <cell r="I810">
            <v>4.25</v>
          </cell>
        </row>
        <row r="811">
          <cell r="C811">
            <v>3.6403283140266161</v>
          </cell>
          <cell r="D811">
            <v>3.7572017462809923</v>
          </cell>
          <cell r="E811">
            <v>3.7247945342278959</v>
          </cell>
          <cell r="G811">
            <v>4</v>
          </cell>
          <cell r="I811">
            <v>4.25</v>
          </cell>
        </row>
        <row r="812">
          <cell r="C812">
            <v>3.6685178205129407</v>
          </cell>
          <cell r="D812">
            <v>3.7623149314026811</v>
          </cell>
          <cell r="E812">
            <v>3.7187392439029789</v>
          </cell>
          <cell r="G812">
            <v>4.4000000000000004</v>
          </cell>
          <cell r="I812">
            <v>4.6500000000000004</v>
          </cell>
        </row>
        <row r="813">
          <cell r="C813">
            <v>4.050876988570371</v>
          </cell>
          <cell r="D813">
            <v>4.1437765170947696</v>
          </cell>
          <cell r="E813">
            <v>4.1215593628833265</v>
          </cell>
          <cell r="G813">
            <v>4.4000000000000004</v>
          </cell>
          <cell r="I813">
            <v>4.6500000000000004</v>
          </cell>
        </row>
        <row r="814">
          <cell r="C814">
            <v>4.0717778602334791</v>
          </cell>
          <cell r="D814">
            <v>4.0743205962281523</v>
          </cell>
          <cell r="E814">
            <v>4.0822000000000003</v>
          </cell>
          <cell r="G814">
            <v>4.4000000000000004</v>
          </cell>
          <cell r="I814">
            <v>4.6500000000000004</v>
          </cell>
        </row>
        <row r="815">
          <cell r="C815">
            <v>4.0439779167976306</v>
          </cell>
          <cell r="D815">
            <v>4.0700023088876014</v>
          </cell>
          <cell r="E815">
            <v>4.0887033152467147</v>
          </cell>
          <cell r="G815">
            <v>4.4000000000000004</v>
          </cell>
          <cell r="I815">
            <v>4.6500000000000004</v>
          </cell>
        </row>
        <row r="816">
          <cell r="C816">
            <v>4.0848721450861563</v>
          </cell>
          <cell r="D816">
            <v>4.0400491492193336</v>
          </cell>
          <cell r="E816">
            <v>4.0191502843990241</v>
          </cell>
          <cell r="G816">
            <v>4.4000000000000004</v>
          </cell>
          <cell r="I816">
            <v>4.6500000000000004</v>
          </cell>
        </row>
        <row r="817">
          <cell r="C817">
            <v>4.0359953143110801</v>
          </cell>
          <cell r="D817">
            <v>4.03</v>
          </cell>
          <cell r="E817">
            <v>3.97062447374952</v>
          </cell>
          <cell r="G817">
            <v>4.4000000000000004</v>
          </cell>
          <cell r="I817">
            <v>4.6500000000000004</v>
          </cell>
        </row>
        <row r="818">
          <cell r="C818">
            <v>4.0525610899355771</v>
          </cell>
          <cell r="D818">
            <v>4.0500007250006016</v>
          </cell>
          <cell r="E818">
            <v>4.0149924397492507</v>
          </cell>
          <cell r="G818">
            <v>4.4000000000000004</v>
          </cell>
          <cell r="I818">
            <v>4.6500000000000004</v>
          </cell>
        </row>
        <row r="819">
          <cell r="C819">
            <v>4.0797720771672257</v>
          </cell>
          <cell r="D819">
            <v>4.05</v>
          </cell>
          <cell r="E819">
            <v>4.01</v>
          </cell>
          <cell r="G819">
            <v>4.4000000000000004</v>
          </cell>
          <cell r="I819">
            <v>4.6500000000000004</v>
          </cell>
        </row>
        <row r="820">
          <cell r="C820">
            <v>4.0543934949808174</v>
          </cell>
          <cell r="D820">
            <v>4.04</v>
          </cell>
          <cell r="E820">
            <v>4.0839506378948931</v>
          </cell>
          <cell r="G820">
            <v>4.4000000000000004</v>
          </cell>
          <cell r="I820">
            <v>4.6500000000000004</v>
          </cell>
        </row>
        <row r="821">
          <cell r="C821">
            <v>4.0394273066371422</v>
          </cell>
          <cell r="D821">
            <v>4.0101676664555308</v>
          </cell>
          <cell r="E821">
            <v>4.0199462785280549</v>
          </cell>
          <cell r="G821">
            <v>4.4000000000000004</v>
          </cell>
          <cell r="I821">
            <v>4.6500000000000004</v>
          </cell>
        </row>
        <row r="822">
          <cell r="C822">
            <v>3.9978113511629023</v>
          </cell>
          <cell r="D822">
            <v>4.04</v>
          </cell>
          <cell r="E822">
            <v>4.0334126314344179</v>
          </cell>
          <cell r="G822">
            <v>4.4000000000000004</v>
          </cell>
          <cell r="I822">
            <v>4.6500000000000004</v>
          </cell>
        </row>
        <row r="823">
          <cell r="C823">
            <v>4.0996647810028906</v>
          </cell>
          <cell r="D823">
            <v>4.1978444151904721</v>
          </cell>
          <cell r="E823">
            <v>4.1399086199711892</v>
          </cell>
          <cell r="G823">
            <v>4.4000000000000004</v>
          </cell>
          <cell r="I823">
            <v>4.6500000000000004</v>
          </cell>
        </row>
        <row r="824">
          <cell r="C824">
            <v>3.7959839617150615</v>
          </cell>
          <cell r="D824">
            <v>4.2300000000000004</v>
          </cell>
          <cell r="E824">
            <v>4.05</v>
          </cell>
          <cell r="G824">
            <v>4.4000000000000004</v>
          </cell>
          <cell r="I824">
            <v>4.6500000000000004</v>
          </cell>
        </row>
        <row r="825">
          <cell r="C825">
            <v>4.1181680953186177</v>
          </cell>
          <cell r="D825">
            <v>4.1500000000000004</v>
          </cell>
          <cell r="E825">
            <v>4.1281483701271675</v>
          </cell>
          <cell r="G825">
            <v>4.4000000000000004</v>
          </cell>
          <cell r="I825">
            <v>4.6500000000000004</v>
          </cell>
        </row>
        <row r="826">
          <cell r="C826">
            <v>4.08</v>
          </cell>
          <cell r="D826">
            <v>4.1100000000000003</v>
          </cell>
          <cell r="E826">
            <v>4.1100000000000003</v>
          </cell>
          <cell r="G826">
            <v>4.4000000000000004</v>
          </cell>
          <cell r="I826">
            <v>4.6500000000000004</v>
          </cell>
        </row>
        <row r="827">
          <cell r="C827">
            <v>4.0999999999999996</v>
          </cell>
          <cell r="D827">
            <v>4.13</v>
          </cell>
          <cell r="E827">
            <v>4.09</v>
          </cell>
          <cell r="G827">
            <v>4.4000000000000004</v>
          </cell>
          <cell r="I827">
            <v>4.6500000000000004</v>
          </cell>
        </row>
        <row r="828">
          <cell r="C828">
            <v>4.08</v>
          </cell>
          <cell r="D828">
            <v>4.17</v>
          </cell>
          <cell r="E828">
            <v>4.12</v>
          </cell>
          <cell r="G828">
            <v>4.4000000000000004</v>
          </cell>
          <cell r="I828">
            <v>4.6500000000000004</v>
          </cell>
        </row>
        <row r="829">
          <cell r="C829">
            <v>4.09</v>
          </cell>
          <cell r="D829">
            <v>4.1900000000000004</v>
          </cell>
          <cell r="E829">
            <v>4.1500000000000004</v>
          </cell>
          <cell r="G829">
            <v>4.4000000000000004</v>
          </cell>
          <cell r="I829">
            <v>4.6500000000000004</v>
          </cell>
        </row>
        <row r="830">
          <cell r="C830">
            <v>4.1048882007494836</v>
          </cell>
          <cell r="D830">
            <v>4.180006573700517</v>
          </cell>
          <cell r="E830">
            <v>4.1591567128895708</v>
          </cell>
          <cell r="G830">
            <v>4.4000000000000004</v>
          </cell>
          <cell r="I830">
            <v>4.6500000000000004</v>
          </cell>
        </row>
        <row r="831">
          <cell r="C831">
            <v>4.0921214306548963</v>
          </cell>
          <cell r="D831">
            <v>4.1500000000000004</v>
          </cell>
          <cell r="E831">
            <v>4.1491451041036225</v>
          </cell>
          <cell r="G831">
            <v>4.4000000000000004</v>
          </cell>
          <cell r="I831">
            <v>4.6500000000000004</v>
          </cell>
        </row>
        <row r="832">
          <cell r="C832">
            <v>4.122708015045589</v>
          </cell>
          <cell r="D832">
            <v>4.0999999999999996</v>
          </cell>
          <cell r="E832">
            <v>4.1076510633295369</v>
          </cell>
          <cell r="G832">
            <v>4.4000000000000004</v>
          </cell>
          <cell r="I832">
            <v>4.6500000000000004</v>
          </cell>
        </row>
        <row r="833">
          <cell r="C833">
            <v>4.0671979439736949</v>
          </cell>
          <cell r="D833">
            <v>4.07</v>
          </cell>
          <cell r="E833">
            <v>4.0827003521554239</v>
          </cell>
          <cell r="G833">
            <v>4.4000000000000004</v>
          </cell>
          <cell r="I833">
            <v>4.6500000000000004</v>
          </cell>
        </row>
        <row r="834">
          <cell r="C834">
            <v>4.0973205517309452</v>
          </cell>
          <cell r="D834">
            <v>4.0583003562898901</v>
          </cell>
          <cell r="E834">
            <v>4.0599999999999996</v>
          </cell>
          <cell r="G834">
            <v>4.4000000000000004</v>
          </cell>
          <cell r="I834">
            <v>4.6500000000000004</v>
          </cell>
        </row>
        <row r="835">
          <cell r="C835">
            <v>4.1441286655344696</v>
          </cell>
          <cell r="D835">
            <v>4.050033405677774</v>
          </cell>
          <cell r="E835">
            <v>4.0714561841943944</v>
          </cell>
          <cell r="G835">
            <v>4.4000000000000004</v>
          </cell>
          <cell r="I835">
            <v>4.6500000000000004</v>
          </cell>
        </row>
        <row r="836">
          <cell r="C836">
            <v>4.1126194897088117</v>
          </cell>
          <cell r="D836">
            <v>4.0599999999999996</v>
          </cell>
          <cell r="E836">
            <v>4.0599999999999996</v>
          </cell>
          <cell r="G836">
            <v>4.4000000000000004</v>
          </cell>
          <cell r="I836">
            <v>4.6500000000000004</v>
          </cell>
        </row>
        <row r="837">
          <cell r="C837">
            <v>4.3656082412246571</v>
          </cell>
          <cell r="D837">
            <v>4.5304018378491646</v>
          </cell>
          <cell r="E837">
            <v>4.5398727645758399</v>
          </cell>
          <cell r="G837">
            <v>4.9000000000000004</v>
          </cell>
          <cell r="I837">
            <v>5.15</v>
          </cell>
        </row>
        <row r="838">
          <cell r="C838">
            <v>4.5938440729559789</v>
          </cell>
          <cell r="D838">
            <v>4.53</v>
          </cell>
          <cell r="E838">
            <v>4.5499029167943092</v>
          </cell>
          <cell r="G838">
            <v>4.9000000000000004</v>
          </cell>
          <cell r="I838">
            <v>5.15</v>
          </cell>
        </row>
        <row r="839">
          <cell r="C839">
            <v>4.5377987099845454</v>
          </cell>
          <cell r="D839">
            <v>4.5401104329621722</v>
          </cell>
          <cell r="E839">
            <v>4.5178282544686308</v>
          </cell>
          <cell r="G839">
            <v>4.9000000000000004</v>
          </cell>
          <cell r="I839">
            <v>5.15</v>
          </cell>
        </row>
        <row r="840">
          <cell r="C840">
            <v>4.5416030565384213</v>
          </cell>
          <cell r="D840">
            <v>4.5400901566125444</v>
          </cell>
          <cell r="E840">
            <v>4.5244132173827412</v>
          </cell>
          <cell r="G840">
            <v>4.9000000000000004</v>
          </cell>
          <cell r="I840">
            <v>5.15</v>
          </cell>
        </row>
        <row r="841">
          <cell r="C841">
            <v>4.5450754261418629</v>
          </cell>
          <cell r="D841">
            <v>4.54</v>
          </cell>
          <cell r="E841">
            <v>4.4310995595745322</v>
          </cell>
          <cell r="G841">
            <v>4.9000000000000004</v>
          </cell>
          <cell r="I841">
            <v>5.15</v>
          </cell>
        </row>
        <row r="842">
          <cell r="C842">
            <v>4.5386988870080627</v>
          </cell>
          <cell r="D842">
            <v>4.5403816101337924</v>
          </cell>
          <cell r="E842">
            <v>4.5591882432808886</v>
          </cell>
          <cell r="G842">
            <v>4.9000000000000004</v>
          </cell>
          <cell r="I842">
            <v>5.15</v>
          </cell>
        </row>
        <row r="843">
          <cell r="C843">
            <v>4.5353532391604325</v>
          </cell>
          <cell r="D843">
            <v>4.5600237291188197</v>
          </cell>
          <cell r="E843">
            <v>4.5615429003948273</v>
          </cell>
          <cell r="G843">
            <v>4.9000000000000004</v>
          </cell>
          <cell r="I843">
            <v>5.15</v>
          </cell>
        </row>
        <row r="844">
          <cell r="C844">
            <v>4.5641660183847463</v>
          </cell>
          <cell r="D844">
            <v>4.6898640374874514</v>
          </cell>
          <cell r="E844">
            <v>4.6100000000000003</v>
          </cell>
          <cell r="G844">
            <v>4.9000000000000004</v>
          </cell>
          <cell r="I844">
            <v>5.15</v>
          </cell>
        </row>
        <row r="845">
          <cell r="C845">
            <v>4.5729363494612025</v>
          </cell>
          <cell r="D845">
            <v>4.7100602029812979</v>
          </cell>
          <cell r="E845">
            <v>4.6908179847583433</v>
          </cell>
          <cell r="G845">
            <v>4.9000000000000004</v>
          </cell>
          <cell r="I845">
            <v>5.15</v>
          </cell>
        </row>
        <row r="846">
          <cell r="C846">
            <v>4.62</v>
          </cell>
          <cell r="D846">
            <v>4.7</v>
          </cell>
          <cell r="E846">
            <v>4.6820850267054315</v>
          </cell>
          <cell r="G846">
            <v>4.9000000000000004</v>
          </cell>
          <cell r="I846">
            <v>5.15</v>
          </cell>
        </row>
        <row r="847">
          <cell r="C847">
            <v>4.6069683111342812</v>
          </cell>
          <cell r="D847">
            <v>4.7200843774402337</v>
          </cell>
          <cell r="E847">
            <v>4.701916350233577</v>
          </cell>
          <cell r="G847">
            <v>4.9000000000000004</v>
          </cell>
          <cell r="I847">
            <v>5.15</v>
          </cell>
        </row>
        <row r="848">
          <cell r="C848">
            <v>4.6155734767920853</v>
          </cell>
          <cell r="D848">
            <v>4.7300000000000004</v>
          </cell>
          <cell r="E848">
            <v>4.71</v>
          </cell>
          <cell r="G848">
            <v>4.9000000000000004</v>
          </cell>
          <cell r="I848">
            <v>5.15</v>
          </cell>
        </row>
        <row r="849">
          <cell r="C849">
            <v>4.6560406013315161</v>
          </cell>
          <cell r="D849">
            <v>4.7701165446557914</v>
          </cell>
          <cell r="E849">
            <v>4.7209768089819617</v>
          </cell>
          <cell r="G849">
            <v>4.9000000000000004</v>
          </cell>
          <cell r="I849">
            <v>5.15</v>
          </cell>
        </row>
        <row r="850">
          <cell r="C850">
            <v>4.6739841451811905</v>
          </cell>
          <cell r="D850">
            <v>4.7600220814136813</v>
          </cell>
          <cell r="E850">
            <v>4.7399228414284051</v>
          </cell>
          <cell r="G850">
            <v>4.9000000000000004</v>
          </cell>
          <cell r="I850">
            <v>5.15</v>
          </cell>
        </row>
        <row r="851">
          <cell r="C851">
            <v>4.6774552585391715</v>
          </cell>
          <cell r="D851">
            <v>4.7306978163719275</v>
          </cell>
          <cell r="E851">
            <v>4.74</v>
          </cell>
          <cell r="G851">
            <v>4.9000000000000004</v>
          </cell>
          <cell r="I851">
            <v>5.15</v>
          </cell>
        </row>
        <row r="852">
          <cell r="C852">
            <v>4.7468041714630802</v>
          </cell>
          <cell r="D852">
            <v>4.6601075560562322</v>
          </cell>
          <cell r="E852">
            <v>4.6711549111685136</v>
          </cell>
          <cell r="G852">
            <v>4.9000000000000004</v>
          </cell>
          <cell r="I852">
            <v>5.15</v>
          </cell>
        </row>
        <row r="853">
          <cell r="C853">
            <v>4.7504532988562724</v>
          </cell>
          <cell r="D853">
            <v>4.6900502470808609</v>
          </cell>
          <cell r="E853">
            <v>4.6220479217914496</v>
          </cell>
          <cell r="G853">
            <v>4.9000000000000004</v>
          </cell>
          <cell r="I853">
            <v>5.15</v>
          </cell>
        </row>
        <row r="854">
          <cell r="C854">
            <v>4.7209061687040998</v>
          </cell>
          <cell r="D854">
            <v>4.7996595774703774</v>
          </cell>
          <cell r="E854">
            <v>4.7599508478711501</v>
          </cell>
          <cell r="G854">
            <v>4.9000000000000004</v>
          </cell>
          <cell r="I854">
            <v>5.15</v>
          </cell>
        </row>
        <row r="855">
          <cell r="C855">
            <v>4.7121811931551507</v>
          </cell>
          <cell r="D855">
            <v>4.67</v>
          </cell>
          <cell r="E855">
            <v>4.7225765864361238</v>
          </cell>
          <cell r="G855">
            <v>4.9000000000000004</v>
          </cell>
          <cell r="I855">
            <v>5.15</v>
          </cell>
        </row>
        <row r="856">
          <cell r="C856">
            <v>4.7172047862876125</v>
          </cell>
          <cell r="D856">
            <v>4.6400016308349574</v>
          </cell>
          <cell r="E856">
            <v>4.6525797598985523</v>
          </cell>
          <cell r="G856">
            <v>4.9000000000000004</v>
          </cell>
          <cell r="I856">
            <v>5.15</v>
          </cell>
        </row>
        <row r="857">
          <cell r="C857">
            <v>4.6861361498053418</v>
          </cell>
          <cell r="D857">
            <v>4.6399999999999997</v>
          </cell>
          <cell r="E857">
            <v>4.6502354559897352</v>
          </cell>
          <cell r="G857">
            <v>4.9000000000000004</v>
          </cell>
          <cell r="I857">
            <v>5.15</v>
          </cell>
        </row>
        <row r="858">
          <cell r="C858">
            <v>4.6746075371835794</v>
          </cell>
          <cell r="D858">
            <v>4.6602848028754158</v>
          </cell>
          <cell r="E858">
            <v>4.6798339505299884</v>
          </cell>
          <cell r="G858">
            <v>4.9000000000000004</v>
          </cell>
          <cell r="I858">
            <v>5.15</v>
          </cell>
        </row>
        <row r="859">
          <cell r="C859">
            <v>4.6859769292967046</v>
          </cell>
          <cell r="D859">
            <v>4.75</v>
          </cell>
          <cell r="E859">
            <v>4.7272982084802324</v>
          </cell>
          <cell r="G859">
            <v>4.9000000000000004</v>
          </cell>
          <cell r="I859">
            <v>5.15</v>
          </cell>
        </row>
        <row r="860">
          <cell r="C860">
            <v>4.6833396120684885</v>
          </cell>
          <cell r="D860">
            <v>4.76</v>
          </cell>
          <cell r="E860">
            <v>4.7702436374149846</v>
          </cell>
          <cell r="G860">
            <v>4.9000000000000004</v>
          </cell>
          <cell r="I860">
            <v>5.15</v>
          </cell>
        </row>
        <row r="861">
          <cell r="C861">
            <v>4.6576317422099764</v>
          </cell>
          <cell r="D861">
            <v>4.7300000000000004</v>
          </cell>
          <cell r="E861">
            <v>4.7693275759549136</v>
          </cell>
          <cell r="G861">
            <v>4.9000000000000004</v>
          </cell>
          <cell r="I861">
            <v>5.15</v>
          </cell>
        </row>
        <row r="862">
          <cell r="C862">
            <v>4.6665358179620693</v>
          </cell>
          <cell r="D862">
            <v>4.66</v>
          </cell>
          <cell r="E862">
            <v>4.6913062661173681</v>
          </cell>
          <cell r="G862">
            <v>4.9000000000000004</v>
          </cell>
          <cell r="I862">
            <v>5.15</v>
          </cell>
        </row>
        <row r="863">
          <cell r="C863">
            <v>4.6742188819096073</v>
          </cell>
          <cell r="D863">
            <v>4.6500168649637317</v>
          </cell>
          <cell r="E863">
            <v>4.6782621120678511</v>
          </cell>
          <cell r="G863">
            <v>4.9000000000000004</v>
          </cell>
          <cell r="I863">
            <v>5.15</v>
          </cell>
        </row>
        <row r="864">
          <cell r="C864">
            <v>4.7404371081885781</v>
          </cell>
          <cell r="D864">
            <v>4.849389314138886</v>
          </cell>
          <cell r="E864">
            <v>4.78</v>
          </cell>
          <cell r="G864">
            <v>4.9000000000000004</v>
          </cell>
          <cell r="I864">
            <v>5.15</v>
          </cell>
        </row>
        <row r="865">
          <cell r="C865">
            <v>4.6899672898185596</v>
          </cell>
          <cell r="D865">
            <v>4.78</v>
          </cell>
          <cell r="E865">
            <v>4.7904821703497866</v>
          </cell>
          <cell r="G865">
            <v>4.9000000000000004</v>
          </cell>
          <cell r="I865">
            <v>5.15</v>
          </cell>
        </row>
        <row r="866">
          <cell r="C866">
            <v>4.7362820526124629</v>
          </cell>
          <cell r="D866">
            <v>4.79</v>
          </cell>
          <cell r="E866">
            <v>4.8090245683064463</v>
          </cell>
          <cell r="G866">
            <v>4.9000000000000004</v>
          </cell>
          <cell r="I866">
            <v>5.15</v>
          </cell>
        </row>
        <row r="867">
          <cell r="C867">
            <v>4.7517193639700945</v>
          </cell>
          <cell r="D867">
            <v>4.82</v>
          </cell>
          <cell r="E867">
            <v>4.83</v>
          </cell>
          <cell r="G867">
            <v>4.9000000000000004</v>
          </cell>
          <cell r="I867">
            <v>5.15</v>
          </cell>
        </row>
        <row r="868">
          <cell r="C868">
            <v>4.8174465558194779</v>
          </cell>
          <cell r="D868">
            <v>5.0599999999999996</v>
          </cell>
          <cell r="E868">
            <v>4.9917938998613005</v>
          </cell>
          <cell r="G868">
            <v>4.9000000000000004</v>
          </cell>
          <cell r="I868">
            <v>5.15</v>
          </cell>
        </row>
        <row r="869">
          <cell r="C869">
            <v>4.9750289995558274</v>
          </cell>
          <cell r="D869">
            <v>5.15</v>
          </cell>
          <cell r="E869">
            <v>5.1412389987075873</v>
          </cell>
          <cell r="G869">
            <v>4.9000000000000004</v>
          </cell>
          <cell r="I869">
            <v>5.15</v>
          </cell>
        </row>
        <row r="870">
          <cell r="C870">
            <v>5.0386148274500471</v>
          </cell>
          <cell r="D870">
            <v>5.15</v>
          </cell>
          <cell r="E870">
            <v>5.1497522548801795</v>
          </cell>
          <cell r="G870">
            <v>4.9000000000000004</v>
          </cell>
          <cell r="I870">
            <v>5.15</v>
          </cell>
        </row>
        <row r="871">
          <cell r="C871">
            <v>5.0854447572557175</v>
          </cell>
          <cell r="D871">
            <v>5.1500207994648717</v>
          </cell>
          <cell r="E871">
            <v>5.1797043689101532</v>
          </cell>
          <cell r="G871">
            <v>4.9000000000000004</v>
          </cell>
          <cell r="I871">
            <v>5.15</v>
          </cell>
        </row>
        <row r="872">
          <cell r="C872">
            <v>5.0582821307424943</v>
          </cell>
          <cell r="D872">
            <v>5.1501735818603107</v>
          </cell>
          <cell r="E872">
            <v>5.1701002672551883</v>
          </cell>
          <cell r="G872">
            <v>4.9000000000000004</v>
          </cell>
          <cell r="I872">
            <v>5.15</v>
          </cell>
        </row>
        <row r="873">
          <cell r="C873">
            <v>5.0533620113355608</v>
          </cell>
          <cell r="D873">
            <v>5.1499314383349617</v>
          </cell>
          <cell r="E873">
            <v>5.1807954294645402</v>
          </cell>
          <cell r="G873">
            <v>4.9000000000000004</v>
          </cell>
          <cell r="I873">
            <v>5.15</v>
          </cell>
        </row>
        <row r="874">
          <cell r="C874">
            <v>4.9215128515063746</v>
          </cell>
          <cell r="D874">
            <v>5.0006195027190481</v>
          </cell>
          <cell r="E874">
            <v>5.05</v>
          </cell>
          <cell r="G874">
            <v>4.9000000000000004</v>
          </cell>
          <cell r="I874">
            <v>5.15</v>
          </cell>
        </row>
        <row r="875">
          <cell r="C875">
            <v>4.7286353183434677</v>
          </cell>
          <cell r="D875">
            <v>4.6000084184638803</v>
          </cell>
          <cell r="E875">
            <v>4.7617967182140157</v>
          </cell>
          <cell r="G875">
            <v>4.9000000000000004</v>
          </cell>
          <cell r="I875">
            <v>5.15</v>
          </cell>
        </row>
        <row r="876">
          <cell r="C876">
            <v>4.6578149312005008</v>
          </cell>
          <cell r="D876">
            <v>4.5199999999999996</v>
          </cell>
          <cell r="E876">
            <v>4.6115586038223455</v>
          </cell>
          <cell r="G876">
            <v>4.9000000000000004</v>
          </cell>
          <cell r="I876">
            <v>5.15</v>
          </cell>
        </row>
        <row r="877">
          <cell r="C877">
            <v>4.6547372417982986</v>
          </cell>
          <cell r="D877">
            <v>4.5199999999999996</v>
          </cell>
          <cell r="E877">
            <v>4.5999999999999996</v>
          </cell>
          <cell r="G877">
            <v>4.9000000000000004</v>
          </cell>
          <cell r="I877">
            <v>5.15</v>
          </cell>
        </row>
        <row r="878">
          <cell r="C878">
            <v>4.5875170660700375</v>
          </cell>
          <cell r="D878">
            <v>4.5200071602049023</v>
          </cell>
          <cell r="E878">
            <v>4.5921575919419713</v>
          </cell>
          <cell r="G878">
            <v>4.9000000000000004</v>
          </cell>
          <cell r="I878">
            <v>5.15</v>
          </cell>
        </row>
        <row r="879">
          <cell r="C879">
            <v>4.9916044405344859</v>
          </cell>
          <cell r="D879">
            <v>5.0654265992566678</v>
          </cell>
          <cell r="E879">
            <v>5.0599999999999996</v>
          </cell>
          <cell r="G879">
            <v>5.4</v>
          </cell>
          <cell r="I879">
            <v>5.65</v>
          </cell>
        </row>
        <row r="880">
          <cell r="C880">
            <v>5.0999999999999996</v>
          </cell>
          <cell r="D880">
            <v>5.12</v>
          </cell>
          <cell r="E880">
            <v>5.14</v>
          </cell>
          <cell r="G880">
            <v>5.4</v>
          </cell>
          <cell r="I880">
            <v>5.65</v>
          </cell>
        </row>
        <row r="881">
          <cell r="C881">
            <v>5.08</v>
          </cell>
          <cell r="D881">
            <v>5.13</v>
          </cell>
          <cell r="E881">
            <v>5.16</v>
          </cell>
          <cell r="G881">
            <v>5.4</v>
          </cell>
          <cell r="I881">
            <v>5.65</v>
          </cell>
        </row>
        <row r="882">
          <cell r="C882">
            <v>5.05</v>
          </cell>
          <cell r="D882">
            <v>5.1100000000000003</v>
          </cell>
          <cell r="E882">
            <v>5.15</v>
          </cell>
          <cell r="G882">
            <v>5.4</v>
          </cell>
          <cell r="I882">
            <v>5.65</v>
          </cell>
        </row>
        <row r="883">
          <cell r="C883">
            <v>5.17</v>
          </cell>
          <cell r="D883">
            <v>5.27</v>
          </cell>
          <cell r="E883">
            <v>5.3</v>
          </cell>
          <cell r="G883">
            <v>5.4</v>
          </cell>
          <cell r="I883">
            <v>5.65</v>
          </cell>
        </row>
        <row r="884">
          <cell r="C884">
            <v>5.0716237591119704</v>
          </cell>
          <cell r="D884">
            <v>5.16</v>
          </cell>
          <cell r="E884">
            <v>5.1917229262839353</v>
          </cell>
          <cell r="G884">
            <v>5.4</v>
          </cell>
          <cell r="I884">
            <v>5.65</v>
          </cell>
        </row>
        <row r="885">
          <cell r="C885">
            <v>5.0600070926357255</v>
          </cell>
          <cell r="D885">
            <v>5.1600386538668674</v>
          </cell>
          <cell r="E885">
            <v>5.192575163303677</v>
          </cell>
          <cell r="G885">
            <v>5.4</v>
          </cell>
          <cell r="I885">
            <v>5.65</v>
          </cell>
        </row>
        <row r="886">
          <cell r="C886">
            <v>5.133850360880488</v>
          </cell>
          <cell r="D886">
            <v>5.1771182652367385</v>
          </cell>
          <cell r="E886">
            <v>5.21</v>
          </cell>
          <cell r="G886">
            <v>5.4</v>
          </cell>
          <cell r="I886">
            <v>5.65</v>
          </cell>
        </row>
        <row r="887">
          <cell r="C887">
            <v>5.0851411321212296</v>
          </cell>
          <cell r="D887">
            <v>5.1999999999999993</v>
          </cell>
          <cell r="E887">
            <v>5.2219096236233984</v>
          </cell>
          <cell r="G887">
            <v>5.4</v>
          </cell>
          <cell r="I887">
            <v>5.65</v>
          </cell>
        </row>
        <row r="888">
          <cell r="C888">
            <v>5.12</v>
          </cell>
          <cell r="D888">
            <v>5.2</v>
          </cell>
          <cell r="E888">
            <v>5.22</v>
          </cell>
          <cell r="G888">
            <v>5.4</v>
          </cell>
          <cell r="I888">
            <v>5.65</v>
          </cell>
        </row>
        <row r="889">
          <cell r="C889">
            <v>5.08</v>
          </cell>
          <cell r="D889">
            <v>5.18</v>
          </cell>
          <cell r="E889">
            <v>5.21</v>
          </cell>
          <cell r="G889">
            <v>5.4</v>
          </cell>
          <cell r="I889">
            <v>5.65</v>
          </cell>
        </row>
        <row r="890">
          <cell r="C890">
            <v>5.13</v>
          </cell>
          <cell r="D890">
            <v>5.17</v>
          </cell>
          <cell r="E890">
            <v>5.19</v>
          </cell>
          <cell r="G890">
            <v>5.4</v>
          </cell>
          <cell r="I890">
            <v>5.65</v>
          </cell>
        </row>
        <row r="891">
          <cell r="C891">
            <v>5.15</v>
          </cell>
          <cell r="D891">
            <v>5.28</v>
          </cell>
          <cell r="E891">
            <v>5.27</v>
          </cell>
          <cell r="G891">
            <v>5.4</v>
          </cell>
          <cell r="I891">
            <v>5.65</v>
          </cell>
        </row>
        <row r="892">
          <cell r="C892">
            <v>5.1434334922722798</v>
          </cell>
          <cell r="D892">
            <v>5.23</v>
          </cell>
          <cell r="E892">
            <v>5.2415647437641448</v>
          </cell>
          <cell r="G892">
            <v>5.4</v>
          </cell>
          <cell r="I892">
            <v>5.65</v>
          </cell>
        </row>
        <row r="893">
          <cell r="C893">
            <v>5.2049283710131018</v>
          </cell>
          <cell r="D893">
            <v>5.4300338083624977</v>
          </cell>
          <cell r="E893">
            <v>5.3402107450553231</v>
          </cell>
          <cell r="G893">
            <v>5.4</v>
          </cell>
          <cell r="I893">
            <v>5.65</v>
          </cell>
        </row>
        <row r="894">
          <cell r="C894">
            <v>5.2928571046277453</v>
          </cell>
          <cell r="D894">
            <v>5.4200000000000008</v>
          </cell>
          <cell r="E894">
            <v>5.451288994505421</v>
          </cell>
          <cell r="G894">
            <v>5.4</v>
          </cell>
          <cell r="I894">
            <v>5.65</v>
          </cell>
        </row>
        <row r="895">
          <cell r="C895">
            <v>5.0855886082524089</v>
          </cell>
          <cell r="D895">
            <v>5.1490233964666565</v>
          </cell>
          <cell r="E895">
            <v>5.19</v>
          </cell>
          <cell r="G895">
            <v>5.4</v>
          </cell>
          <cell r="I895">
            <v>5.65</v>
          </cell>
        </row>
        <row r="896">
          <cell r="C896">
            <v>5.1151868372873137</v>
          </cell>
          <cell r="D896">
            <v>5.1100792203332857</v>
          </cell>
          <cell r="E896">
            <v>5.1755728472139042</v>
          </cell>
          <cell r="G896">
            <v>5.4</v>
          </cell>
          <cell r="I896">
            <v>5.65</v>
          </cell>
        </row>
        <row r="897">
          <cell r="C897">
            <v>5.0771980945065991</v>
          </cell>
          <cell r="D897">
            <v>5.12</v>
          </cell>
          <cell r="E897">
            <v>5.1529135032398061</v>
          </cell>
          <cell r="G897">
            <v>5.4</v>
          </cell>
          <cell r="I897">
            <v>5.65</v>
          </cell>
        </row>
        <row r="898">
          <cell r="C898">
            <v>5.0762264926946132</v>
          </cell>
          <cell r="D898">
            <v>5.13</v>
          </cell>
          <cell r="E898">
            <v>5.1644047338661272</v>
          </cell>
          <cell r="G898">
            <v>5.4</v>
          </cell>
          <cell r="I898">
            <v>5.65</v>
          </cell>
        </row>
        <row r="899">
          <cell r="C899">
            <v>5.065398085796315</v>
          </cell>
          <cell r="D899">
            <v>5.14</v>
          </cell>
          <cell r="E899">
            <v>5.1513654317422812</v>
          </cell>
          <cell r="G899">
            <v>5.4</v>
          </cell>
          <cell r="I899">
            <v>5.65</v>
          </cell>
        </row>
        <row r="900">
          <cell r="C900">
            <v>5.147602897573953</v>
          </cell>
          <cell r="D900">
            <v>5.2100044627527495</v>
          </cell>
          <cell r="E900">
            <v>5.2307506323818291</v>
          </cell>
          <cell r="G900">
            <v>5.4</v>
          </cell>
          <cell r="I900">
            <v>5.65</v>
          </cell>
        </row>
        <row r="901">
          <cell r="C901">
            <v>5.1252828239469101</v>
          </cell>
          <cell r="D901">
            <v>5.18</v>
          </cell>
          <cell r="E901">
            <v>5.1907630532078999</v>
          </cell>
          <cell r="G901">
            <v>5.4</v>
          </cell>
          <cell r="I901">
            <v>5.65</v>
          </cell>
        </row>
        <row r="902">
          <cell r="C902">
            <v>5.1270264340347236</v>
          </cell>
          <cell r="D902">
            <v>5.1700007777767407</v>
          </cell>
          <cell r="E902">
            <v>5.1906688996845851</v>
          </cell>
          <cell r="G902">
            <v>5.4</v>
          </cell>
          <cell r="I902">
            <v>5.65</v>
          </cell>
        </row>
        <row r="903">
          <cell r="C903">
            <v>5.1276266884235335</v>
          </cell>
          <cell r="D903">
            <v>5.16</v>
          </cell>
          <cell r="E903">
            <v>5.2029767017734931</v>
          </cell>
          <cell r="G903">
            <v>5.4</v>
          </cell>
          <cell r="I903">
            <v>5.65</v>
          </cell>
        </row>
        <row r="904">
          <cell r="C904">
            <v>5.167150780705815</v>
          </cell>
          <cell r="D904">
            <v>5.2999813589664653</v>
          </cell>
          <cell r="E904">
            <v>5.2922932461781222</v>
          </cell>
          <cell r="G904">
            <v>5.4</v>
          </cell>
          <cell r="I904">
            <v>5.65</v>
          </cell>
        </row>
        <row r="905">
          <cell r="C905">
            <v>5.2961259271967629</v>
          </cell>
          <cell r="D905">
            <v>5.5470802224249098</v>
          </cell>
          <cell r="E905">
            <v>5.4776492785366129</v>
          </cell>
          <cell r="G905">
            <v>5.4</v>
          </cell>
          <cell r="I905">
            <v>5.65</v>
          </cell>
        </row>
        <row r="906">
          <cell r="C906">
            <v>5.3712263830583051</v>
          </cell>
          <cell r="D906">
            <v>5.62</v>
          </cell>
          <cell r="E906">
            <v>5.5701057067134006</v>
          </cell>
          <cell r="G906">
            <v>5.4</v>
          </cell>
          <cell r="I906">
            <v>5.65</v>
          </cell>
        </row>
        <row r="907">
          <cell r="C907">
            <v>5.473227253756261</v>
          </cell>
          <cell r="D907">
            <v>5.6501614419823341</v>
          </cell>
          <cell r="E907">
            <v>5.62</v>
          </cell>
          <cell r="G907">
            <v>5.4</v>
          </cell>
          <cell r="I907">
            <v>5.65</v>
          </cell>
        </row>
        <row r="908">
          <cell r="C908">
            <v>5.5329446339949255</v>
          </cell>
          <cell r="D908">
            <v>5.65</v>
          </cell>
          <cell r="E908">
            <v>5.6428872417316622</v>
          </cell>
          <cell r="G908">
            <v>5.4</v>
          </cell>
          <cell r="I908">
            <v>5.65</v>
          </cell>
        </row>
        <row r="909">
          <cell r="C909">
            <v>5.5039997411071706</v>
          </cell>
          <cell r="D909">
            <v>5.5299897524884383</v>
          </cell>
          <cell r="E909">
            <v>5.5951351664517537</v>
          </cell>
          <cell r="G909">
            <v>5.4</v>
          </cell>
          <cell r="I909">
            <v>5.65</v>
          </cell>
        </row>
        <row r="910">
          <cell r="C910">
            <v>5.3989688617407774</v>
          </cell>
          <cell r="D910">
            <v>5.45</v>
          </cell>
          <cell r="E910">
            <v>5.4398861921727217</v>
          </cell>
          <cell r="G910">
            <v>5.4</v>
          </cell>
          <cell r="I910">
            <v>5.65</v>
          </cell>
        </row>
        <row r="911">
          <cell r="C911">
            <v>5.346152392808813</v>
          </cell>
          <cell r="D911">
            <v>5.5200013253811937</v>
          </cell>
          <cell r="E911">
            <v>5.409681719895981</v>
          </cell>
          <cell r="G911">
            <v>5.4</v>
          </cell>
          <cell r="I911">
            <v>5.65</v>
          </cell>
        </row>
        <row r="912">
          <cell r="C912">
            <v>5.4388361067078277</v>
          </cell>
          <cell r="D912">
            <v>5.6500110411714246</v>
          </cell>
          <cell r="E912">
            <v>5.5198935473372774</v>
          </cell>
          <cell r="G912">
            <v>5.4</v>
          </cell>
          <cell r="I912">
            <v>5.65</v>
          </cell>
        </row>
        <row r="913">
          <cell r="C913">
            <v>5.5056185382261313</v>
          </cell>
          <cell r="D913">
            <v>5.6501408615293984</v>
          </cell>
          <cell r="E913">
            <v>5.577697798053161</v>
          </cell>
          <cell r="G913">
            <v>5.4</v>
          </cell>
          <cell r="I913">
            <v>5.65</v>
          </cell>
        </row>
        <row r="914">
          <cell r="C914">
            <v>5.5473157816427463</v>
          </cell>
          <cell r="D914">
            <v>5.6513079232521832</v>
          </cell>
          <cell r="E914">
            <v>5.57</v>
          </cell>
          <cell r="G914">
            <v>5.4</v>
          </cell>
          <cell r="I914">
            <v>5.65</v>
          </cell>
        </row>
        <row r="915">
          <cell r="C915">
            <v>5.8860747142095446</v>
          </cell>
          <cell r="D915">
            <v>5.9360533958348798</v>
          </cell>
          <cell r="E915">
            <v>5.8901436979389414</v>
          </cell>
          <cell r="G915">
            <v>5.9</v>
          </cell>
          <cell r="I915">
            <v>6.15</v>
          </cell>
        </row>
        <row r="916">
          <cell r="C916">
            <v>5.7608098291535725</v>
          </cell>
          <cell r="D916">
            <v>5.6500454042776189</v>
          </cell>
          <cell r="E916">
            <v>5.5835976130672176</v>
          </cell>
          <cell r="G916">
            <v>5.9</v>
          </cell>
          <cell r="I916">
            <v>6.15</v>
          </cell>
        </row>
        <row r="917">
          <cell r="C917">
            <v>5.7473428106114293</v>
          </cell>
          <cell r="D917">
            <v>5.6400220598724546</v>
          </cell>
          <cell r="E917">
            <v>5.502726273841887</v>
          </cell>
          <cell r="G917">
            <v>5.9</v>
          </cell>
          <cell r="I917">
            <v>6.15</v>
          </cell>
        </row>
        <row r="918">
          <cell r="C918">
            <v>5.7256066486051109</v>
          </cell>
          <cell r="D918">
            <v>5.6500243101494885</v>
          </cell>
          <cell r="E918">
            <v>5.5567664388867843</v>
          </cell>
          <cell r="G918">
            <v>5.9</v>
          </cell>
          <cell r="I918">
            <v>6.15</v>
          </cell>
        </row>
        <row r="919">
          <cell r="C919">
            <v>5.8383832443272716</v>
          </cell>
          <cell r="D919">
            <v>5.9300065651725324</v>
          </cell>
          <cell r="E919">
            <v>5.7752920196725572</v>
          </cell>
          <cell r="G919">
            <v>5.9</v>
          </cell>
          <cell r="I919">
            <v>6.15</v>
          </cell>
        </row>
        <row r="920">
          <cell r="C920">
            <v>6.0159303592140967</v>
          </cell>
          <cell r="D920">
            <v>6.1299954706925934</v>
          </cell>
          <cell r="E920">
            <v>5.9787452213051342</v>
          </cell>
          <cell r="G920">
            <v>5.9</v>
          </cell>
          <cell r="I920">
            <v>6.15</v>
          </cell>
        </row>
        <row r="921">
          <cell r="C921">
            <v>6.1075590211674884</v>
          </cell>
          <cell r="D921">
            <v>6.1398976862441703</v>
          </cell>
          <cell r="E921">
            <v>6.08</v>
          </cell>
          <cell r="G921">
            <v>5.9</v>
          </cell>
          <cell r="I921">
            <v>6.15</v>
          </cell>
        </row>
        <row r="922">
          <cell r="C922">
            <v>6.1270981911153966</v>
          </cell>
          <cell r="D922">
            <v>6.1399900254588822</v>
          </cell>
          <cell r="E922">
            <v>6.09</v>
          </cell>
          <cell r="G922">
            <v>5.9</v>
          </cell>
          <cell r="I922">
            <v>6.15</v>
          </cell>
        </row>
        <row r="923">
          <cell r="C923">
            <v>6.1165767758250764</v>
          </cell>
          <cell r="D923">
            <v>6.139962404723823</v>
          </cell>
          <cell r="E923">
            <v>6.08013867936618</v>
          </cell>
          <cell r="G923">
            <v>5.9</v>
          </cell>
          <cell r="I923">
            <v>6.15</v>
          </cell>
        </row>
        <row r="924">
          <cell r="C924">
            <v>6.1376930804973</v>
          </cell>
          <cell r="D924">
            <v>6.1479053651037727</v>
          </cell>
          <cell r="E924">
            <v>6.11</v>
          </cell>
          <cell r="G924">
            <v>5.9</v>
          </cell>
          <cell r="I924">
            <v>6.15</v>
          </cell>
        </row>
        <row r="925">
          <cell r="C925">
            <v>6.1470474737503364</v>
          </cell>
          <cell r="D925">
            <v>6.1200071127641467</v>
          </cell>
          <cell r="E925">
            <v>6.1</v>
          </cell>
          <cell r="G925">
            <v>5.9</v>
          </cell>
          <cell r="I925">
            <v>6.15</v>
          </cell>
        </row>
        <row r="926">
          <cell r="C926">
            <v>6.1572034302256933</v>
          </cell>
          <cell r="D926">
            <v>6.0700163851533473</v>
          </cell>
          <cell r="E926">
            <v>6.0911146913947043</v>
          </cell>
          <cell r="G926">
            <v>5.9</v>
          </cell>
          <cell r="I926">
            <v>6.15</v>
          </cell>
        </row>
        <row r="927">
          <cell r="C927">
            <v>6.0872819584512268</v>
          </cell>
          <cell r="D927">
            <v>6</v>
          </cell>
          <cell r="E927">
            <v>5.9585462645061993</v>
          </cell>
          <cell r="G927">
            <v>5.9</v>
          </cell>
          <cell r="I927">
            <v>6.15</v>
          </cell>
        </row>
        <row r="928">
          <cell r="C928">
            <v>6.1284446962687262</v>
          </cell>
          <cell r="D928">
            <v>6.1399583482418771</v>
          </cell>
          <cell r="E928">
            <v>6.0484088867044035</v>
          </cell>
          <cell r="G928">
            <v>5.9</v>
          </cell>
          <cell r="I928">
            <v>6.15</v>
          </cell>
        </row>
        <row r="929">
          <cell r="C929">
            <v>6.197188737898137</v>
          </cell>
          <cell r="D929">
            <v>6.1498986363109447</v>
          </cell>
          <cell r="E929">
            <v>6.1116396865833318</v>
          </cell>
          <cell r="G929">
            <v>5.9</v>
          </cell>
          <cell r="I929">
            <v>6.15</v>
          </cell>
        </row>
        <row r="930">
          <cell r="C930">
            <v>6.1637972592383683</v>
          </cell>
          <cell r="D930">
            <v>6.1500011016122764</v>
          </cell>
          <cell r="E930">
            <v>6.1301392740533593</v>
          </cell>
          <cell r="G930">
            <v>5.9</v>
          </cell>
          <cell r="I930">
            <v>6.15</v>
          </cell>
        </row>
        <row r="931">
          <cell r="C931">
            <v>6.1458461245016647</v>
          </cell>
          <cell r="D931">
            <v>6.1499276584910687</v>
          </cell>
          <cell r="E931">
            <v>6.1416175349926334</v>
          </cell>
          <cell r="G931">
            <v>5.9</v>
          </cell>
          <cell r="I931">
            <v>6.15</v>
          </cell>
        </row>
        <row r="932">
          <cell r="C932">
            <v>6.1589603864862887</v>
          </cell>
          <cell r="D932">
            <v>6.1590792235117116</v>
          </cell>
          <cell r="E932">
            <v>6.14</v>
          </cell>
          <cell r="G932">
            <v>5.9</v>
          </cell>
          <cell r="I932">
            <v>6.15</v>
          </cell>
        </row>
        <row r="933">
          <cell r="C933">
            <v>6.1967247481881493</v>
          </cell>
          <cell r="D933">
            <v>6.1299938016798778</v>
          </cell>
          <cell r="E933">
            <v>6.1016733017365734</v>
          </cell>
          <cell r="G933">
            <v>5.9</v>
          </cell>
          <cell r="I933">
            <v>6.15</v>
          </cell>
        </row>
        <row r="934">
          <cell r="C934">
            <v>6.1232924258421058</v>
          </cell>
          <cell r="D934">
            <v>5.9000215437690402</v>
          </cell>
          <cell r="E934">
            <v>5.9725388029485149</v>
          </cell>
          <cell r="G934">
            <v>5.9</v>
          </cell>
          <cell r="I934">
            <v>6.15</v>
          </cell>
        </row>
        <row r="935">
          <cell r="C935">
            <v>5.9267061836951536</v>
          </cell>
          <cell r="D935">
            <v>5.6600003595070438</v>
          </cell>
          <cell r="E935">
            <v>5.7101351998721759</v>
          </cell>
          <cell r="G935">
            <v>5.9</v>
          </cell>
          <cell r="I935">
            <v>6.15</v>
          </cell>
        </row>
        <row r="936">
          <cell r="C936">
            <v>5.7906121708187168</v>
          </cell>
          <cell r="D936">
            <v>5.5900156300258752</v>
          </cell>
          <cell r="E936">
            <v>5.5849733764967775</v>
          </cell>
          <cell r="G936">
            <v>5.9</v>
          </cell>
          <cell r="I936">
            <v>6.15</v>
          </cell>
        </row>
        <row r="937">
          <cell r="C937">
            <v>5.8604288639212427</v>
          </cell>
          <cell r="D937">
            <v>5.7563517044143842</v>
          </cell>
          <cell r="E937">
            <v>5.66</v>
          </cell>
          <cell r="G937">
            <v>5.9</v>
          </cell>
          <cell r="I937">
            <v>6.15</v>
          </cell>
        </row>
        <row r="938">
          <cell r="C938">
            <v>5.828100478101403</v>
          </cell>
          <cell r="D938">
            <v>5.77</v>
          </cell>
          <cell r="E938">
            <v>5.6802351462753853</v>
          </cell>
          <cell r="G938">
            <v>5.9</v>
          </cell>
          <cell r="I938">
            <v>6.15</v>
          </cell>
        </row>
        <row r="939">
          <cell r="C939">
            <v>5.9168593378942171</v>
          </cell>
          <cell r="D939">
            <v>5.8902215551564323</v>
          </cell>
          <cell r="E939">
            <v>5.8305717603478042</v>
          </cell>
          <cell r="G939">
            <v>5.9</v>
          </cell>
          <cell r="I939">
            <v>6.15</v>
          </cell>
        </row>
        <row r="940">
          <cell r="C940">
            <v>5.8879914106573237</v>
          </cell>
          <cell r="D940">
            <v>5.7400004806647216</v>
          </cell>
          <cell r="E940">
            <v>5.77</v>
          </cell>
          <cell r="G940">
            <v>5.9</v>
          </cell>
          <cell r="I940">
            <v>6.15</v>
          </cell>
        </row>
        <row r="941">
          <cell r="C941">
            <v>5.8678278722909925</v>
          </cell>
          <cell r="D941">
            <v>5.6800791430486619</v>
          </cell>
          <cell r="E941">
            <v>5.69</v>
          </cell>
          <cell r="G941">
            <v>5.9</v>
          </cell>
          <cell r="I941">
            <v>6.15</v>
          </cell>
        </row>
        <row r="942">
          <cell r="C942">
            <v>5.8281789021016106</v>
          </cell>
          <cell r="D942">
            <v>5.6799999999999988</v>
          </cell>
          <cell r="E942">
            <v>5.6918053581670041</v>
          </cell>
          <cell r="G942">
            <v>5.9</v>
          </cell>
          <cell r="I942">
            <v>6.15</v>
          </cell>
        </row>
        <row r="943">
          <cell r="C943">
            <v>5.8177672653244894</v>
          </cell>
          <cell r="D943">
            <v>5.68</v>
          </cell>
          <cell r="E943">
            <v>5.6916003673897633</v>
          </cell>
          <cell r="G943">
            <v>5.9</v>
          </cell>
          <cell r="I943">
            <v>6.15</v>
          </cell>
        </row>
        <row r="944">
          <cell r="C944">
            <v>5.8284473350480113</v>
          </cell>
          <cell r="D944">
            <v>5.6600047050028559</v>
          </cell>
          <cell r="E944">
            <v>5.6713458137556376</v>
          </cell>
          <cell r="G944">
            <v>5.9</v>
          </cell>
          <cell r="I944">
            <v>6.15</v>
          </cell>
        </row>
        <row r="945">
          <cell r="C945">
            <v>5.8381247849117113</v>
          </cell>
          <cell r="D945">
            <v>5.6599582485308391</v>
          </cell>
          <cell r="E945">
            <v>5.6796871010293675</v>
          </cell>
          <cell r="G945">
            <v>5.9</v>
          </cell>
          <cell r="I945">
            <v>6.15</v>
          </cell>
        </row>
        <row r="946">
          <cell r="C946">
            <v>5.871919574975478</v>
          </cell>
          <cell r="D946">
            <v>5.7961981559694529</v>
          </cell>
          <cell r="E946">
            <v>5.79</v>
          </cell>
          <cell r="G946">
            <v>5.9</v>
          </cell>
          <cell r="I946">
            <v>6.15</v>
          </cell>
        </row>
        <row r="947">
          <cell r="C947">
            <v>6.0580363840375684</v>
          </cell>
          <cell r="D947">
            <v>6.09</v>
          </cell>
          <cell r="E947">
            <v>6.0004021664446725</v>
          </cell>
          <cell r="G947">
            <v>5.9</v>
          </cell>
          <cell r="I947">
            <v>6.15</v>
          </cell>
        </row>
        <row r="948">
          <cell r="C948">
            <v>6.1669482892715095</v>
          </cell>
          <cell r="D948">
            <v>6.1500042923359191</v>
          </cell>
          <cell r="E948">
            <v>6.1194509868705307</v>
          </cell>
          <cell r="G948">
            <v>5.9</v>
          </cell>
          <cell r="I948">
            <v>6.15</v>
          </cell>
        </row>
        <row r="949">
          <cell r="C949">
            <v>6.1882866821037288</v>
          </cell>
          <cell r="D949">
            <v>6.15</v>
          </cell>
          <cell r="E949">
            <v>6.1418648605985853</v>
          </cell>
          <cell r="G949">
            <v>5.9</v>
          </cell>
          <cell r="I949">
            <v>6.15</v>
          </cell>
        </row>
        <row r="950">
          <cell r="C950">
            <v>6.1454384393974921</v>
          </cell>
          <cell r="D950">
            <v>6.15</v>
          </cell>
          <cell r="E950">
            <v>6.1410688634474013</v>
          </cell>
          <cell r="G950">
            <v>5.9</v>
          </cell>
          <cell r="I950">
            <v>6.15</v>
          </cell>
        </row>
        <row r="951">
          <cell r="C951">
            <v>6.1189478203087937</v>
          </cell>
          <cell r="D951">
            <v>6.1099985799097229</v>
          </cell>
          <cell r="E951">
            <v>6.1010178235676067</v>
          </cell>
          <cell r="G951">
            <v>5.9</v>
          </cell>
          <cell r="I951">
            <v>6.15</v>
          </cell>
        </row>
        <row r="952">
          <cell r="C952">
            <v>6.0861747990892185</v>
          </cell>
          <cell r="D952">
            <v>5.97</v>
          </cell>
          <cell r="E952">
            <v>6.0311858628559216</v>
          </cell>
          <cell r="G952">
            <v>5.9</v>
          </cell>
          <cell r="I952">
            <v>6.15</v>
          </cell>
        </row>
        <row r="953">
          <cell r="C953">
            <v>5.9781454545090016</v>
          </cell>
          <cell r="D953">
            <v>5.73</v>
          </cell>
          <cell r="E953">
            <v>5.8203632811247905</v>
          </cell>
          <cell r="G953">
            <v>5.9</v>
          </cell>
          <cell r="I953">
            <v>6.15</v>
          </cell>
        </row>
        <row r="954">
          <cell r="C954">
            <v>5.8160769804088597</v>
          </cell>
          <cell r="D954">
            <v>5.66</v>
          </cell>
          <cell r="E954">
            <v>5.6925485642340421</v>
          </cell>
          <cell r="G954">
            <v>5.9</v>
          </cell>
          <cell r="I954">
            <v>6.15</v>
          </cell>
        </row>
        <row r="955">
          <cell r="C955">
            <v>5.757809446357923</v>
          </cell>
          <cell r="D955">
            <v>5.6299997289691586</v>
          </cell>
          <cell r="E955">
            <v>5.65</v>
          </cell>
          <cell r="G955">
            <v>5.9</v>
          </cell>
          <cell r="I955">
            <v>6.15</v>
          </cell>
        </row>
        <row r="956">
          <cell r="C956">
            <v>5.7935979981443468</v>
          </cell>
          <cell r="D956">
            <v>5.6182449587648309</v>
          </cell>
          <cell r="E956">
            <v>5.64</v>
          </cell>
          <cell r="G956">
            <v>5.9</v>
          </cell>
          <cell r="I956">
            <v>6.15</v>
          </cell>
        </row>
        <row r="957">
          <cell r="C957">
            <v>5.7581161873027007</v>
          </cell>
          <cell r="D957">
            <v>5.6200017135334734</v>
          </cell>
          <cell r="E957">
            <v>5.6497323167488265</v>
          </cell>
          <cell r="G957">
            <v>5.9</v>
          </cell>
          <cell r="I957">
            <v>6.15</v>
          </cell>
        </row>
        <row r="958">
          <cell r="C958">
            <v>5.7586869173805724</v>
          </cell>
          <cell r="D958">
            <v>5.65</v>
          </cell>
          <cell r="E958">
            <v>5.66</v>
          </cell>
          <cell r="G958">
            <v>5.9</v>
          </cell>
          <cell r="I958">
            <v>6.15</v>
          </cell>
        </row>
        <row r="959">
          <cell r="C959">
            <v>6.0670025578038347</v>
          </cell>
          <cell r="D959">
            <v>5.97</v>
          </cell>
          <cell r="E959">
            <v>5.9901549154445615</v>
          </cell>
          <cell r="G959">
            <v>6.25</v>
          </cell>
          <cell r="I959">
            <v>6.5</v>
          </cell>
        </row>
        <row r="960">
          <cell r="C960">
            <v>6.0884550760107308</v>
          </cell>
          <cell r="D960">
            <v>5.98</v>
          </cell>
          <cell r="E960">
            <v>5.9799374403879089</v>
          </cell>
          <cell r="G960">
            <v>6.25</v>
          </cell>
          <cell r="I960">
            <v>6.5</v>
          </cell>
        </row>
        <row r="961">
          <cell r="C961">
            <v>6.1042537551391156</v>
          </cell>
          <cell r="D961">
            <v>5.9897701827147447</v>
          </cell>
          <cell r="E961">
            <v>5.8400037801180913</v>
          </cell>
          <cell r="G961">
            <v>6.25</v>
          </cell>
          <cell r="I961">
            <v>6.5</v>
          </cell>
        </row>
        <row r="962">
          <cell r="C962">
            <v>6.0794058280666778</v>
          </cell>
          <cell r="D962">
            <v>5.9799965564782767</v>
          </cell>
          <cell r="E962">
            <v>5.9678494368680939</v>
          </cell>
          <cell r="G962">
            <v>6.25</v>
          </cell>
          <cell r="I962">
            <v>6.5</v>
          </cell>
        </row>
        <row r="963">
          <cell r="C963">
            <v>6.0792239178638638</v>
          </cell>
          <cell r="D963">
            <v>5.9700028994697298</v>
          </cell>
          <cell r="E963">
            <v>5.9918578689921072</v>
          </cell>
          <cell r="G963">
            <v>6.25</v>
          </cell>
          <cell r="I963">
            <v>6.5</v>
          </cell>
        </row>
        <row r="964">
          <cell r="C964">
            <v>6.0979669431039421</v>
          </cell>
          <cell r="D964">
            <v>5.98</v>
          </cell>
          <cell r="E964">
            <v>6.01</v>
          </cell>
          <cell r="G964">
            <v>6.25</v>
          </cell>
          <cell r="I964">
            <v>6.5</v>
          </cell>
        </row>
        <row r="965">
          <cell r="C965">
            <v>6.1957683793415388</v>
          </cell>
          <cell r="D965">
            <v>6.1693929765771243</v>
          </cell>
          <cell r="E965">
            <v>6.23189116865953</v>
          </cell>
          <cell r="G965">
            <v>6.25</v>
          </cell>
          <cell r="I965">
            <v>6.5</v>
          </cell>
        </row>
        <row r="966">
          <cell r="C966">
            <v>6.3927348593329745</v>
          </cell>
          <cell r="D966">
            <v>6.3891086224002791</v>
          </cell>
          <cell r="E966">
            <v>6.3581806924605138</v>
          </cell>
          <cell r="G966">
            <v>6.25</v>
          </cell>
          <cell r="I966">
            <v>6.5</v>
          </cell>
        </row>
        <row r="967">
          <cell r="C967">
            <v>6.4986087192243911</v>
          </cell>
          <cell r="D967">
            <v>6.4800000000000013</v>
          </cell>
          <cell r="E967">
            <v>6.4493400578394926</v>
          </cell>
          <cell r="G967">
            <v>6.25</v>
          </cell>
          <cell r="I967">
            <v>6.5</v>
          </cell>
        </row>
        <row r="968">
          <cell r="C968">
            <v>6.4871630695420013</v>
          </cell>
          <cell r="D968">
            <v>6.3899990130129298</v>
          </cell>
          <cell r="E968">
            <v>6.4598787513010167</v>
          </cell>
          <cell r="G968">
            <v>6.25</v>
          </cell>
          <cell r="I968">
            <v>6.5</v>
          </cell>
        </row>
        <row r="969">
          <cell r="C969">
            <v>6.4475356203931256</v>
          </cell>
          <cell r="D969">
            <v>6.43</v>
          </cell>
          <cell r="E969">
            <v>6.4202366371044874</v>
          </cell>
          <cell r="G969">
            <v>6.25</v>
          </cell>
          <cell r="I969">
            <v>6.5</v>
          </cell>
        </row>
      </sheetData>
      <sheetData sheetId="2">
        <row r="2">
          <cell r="B2" t="str">
            <v>WALR - Outstanding rupee loans</v>
          </cell>
        </row>
      </sheetData>
      <sheetData sheetId="3">
        <row r="3">
          <cell r="B3" t="str">
            <v xml:space="preserve">Non-food Credit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Chart IV.32"/>
      <sheetName val="Currency"/>
    </sheetNames>
    <sheetDataSet>
      <sheetData sheetId="0">
        <row r="1">
          <cell r="C1" t="str">
            <v>Total Injection</v>
          </cell>
          <cell r="D1" t="str">
            <v>LTRO+TLTRO</v>
          </cell>
          <cell r="E1" t="str">
            <v xml:space="preserve">Variable Rate Repo </v>
          </cell>
          <cell r="F1" t="str">
            <v>Total Absorption</v>
          </cell>
          <cell r="H1" t="str">
            <v>Fixed rate Reverse Repo</v>
          </cell>
          <cell r="I1" t="str">
            <v>Variable Rate Reverse Repo</v>
          </cell>
          <cell r="K1" t="str">
            <v>Net LAF</v>
          </cell>
        </row>
        <row r="2">
          <cell r="C2">
            <v>86748</v>
          </cell>
          <cell r="D2">
            <v>-86748</v>
          </cell>
          <cell r="E2">
            <v>0</v>
          </cell>
          <cell r="F2">
            <v>759161</v>
          </cell>
          <cell r="H2">
            <v>480713</v>
          </cell>
          <cell r="I2">
            <v>278448</v>
          </cell>
          <cell r="K2">
            <v>671793</v>
          </cell>
        </row>
        <row r="3">
          <cell r="C3">
            <v>86748</v>
          </cell>
          <cell r="D3">
            <v>-86748</v>
          </cell>
          <cell r="E3">
            <v>0</v>
          </cell>
          <cell r="F3">
            <v>866688</v>
          </cell>
          <cell r="H3">
            <v>588240</v>
          </cell>
          <cell r="I3">
            <v>278448</v>
          </cell>
          <cell r="K3">
            <v>778062</v>
          </cell>
        </row>
        <row r="4">
          <cell r="C4">
            <v>86748</v>
          </cell>
          <cell r="D4">
            <v>-86748</v>
          </cell>
          <cell r="E4">
            <v>0</v>
          </cell>
          <cell r="F4">
            <v>872076</v>
          </cell>
          <cell r="H4">
            <v>593628</v>
          </cell>
          <cell r="I4">
            <v>278448</v>
          </cell>
          <cell r="K4">
            <v>783339</v>
          </cell>
        </row>
        <row r="5">
          <cell r="C5">
            <v>86748</v>
          </cell>
          <cell r="D5">
            <v>-86748</v>
          </cell>
          <cell r="E5">
            <v>0</v>
          </cell>
          <cell r="F5">
            <v>935759</v>
          </cell>
          <cell r="H5">
            <v>657311</v>
          </cell>
          <cell r="I5">
            <v>278448</v>
          </cell>
          <cell r="K5">
            <v>849004</v>
          </cell>
        </row>
        <row r="6">
          <cell r="C6">
            <v>86748</v>
          </cell>
          <cell r="D6">
            <v>-86748</v>
          </cell>
          <cell r="E6">
            <v>0</v>
          </cell>
          <cell r="F6">
            <v>927161</v>
          </cell>
          <cell r="H6">
            <v>149133</v>
          </cell>
          <cell r="I6">
            <v>778028</v>
          </cell>
          <cell r="K6">
            <v>840412</v>
          </cell>
        </row>
        <row r="7">
          <cell r="C7">
            <v>86748</v>
          </cell>
          <cell r="D7">
            <v>-86748</v>
          </cell>
          <cell r="E7">
            <v>0</v>
          </cell>
          <cell r="F7">
            <v>916576</v>
          </cell>
          <cell r="H7">
            <v>138548</v>
          </cell>
          <cell r="I7">
            <v>778028</v>
          </cell>
          <cell r="K7">
            <v>829776</v>
          </cell>
        </row>
        <row r="8">
          <cell r="C8">
            <v>86748</v>
          </cell>
          <cell r="D8">
            <v>-86748</v>
          </cell>
          <cell r="E8">
            <v>0</v>
          </cell>
          <cell r="F8">
            <v>897417</v>
          </cell>
          <cell r="H8">
            <v>119389</v>
          </cell>
          <cell r="I8">
            <v>778028</v>
          </cell>
          <cell r="K8">
            <v>807921</v>
          </cell>
        </row>
        <row r="9">
          <cell r="C9">
            <v>86748</v>
          </cell>
          <cell r="D9">
            <v>-86748</v>
          </cell>
          <cell r="E9">
            <v>0</v>
          </cell>
          <cell r="F9">
            <v>821833</v>
          </cell>
          <cell r="H9">
            <v>0</v>
          </cell>
          <cell r="I9">
            <v>586837</v>
          </cell>
          <cell r="K9">
            <v>735052</v>
          </cell>
        </row>
        <row r="10">
          <cell r="C10">
            <v>86748</v>
          </cell>
          <cell r="D10">
            <v>-86748</v>
          </cell>
          <cell r="E10">
            <v>0</v>
          </cell>
          <cell r="F10">
            <v>832800</v>
          </cell>
          <cell r="H10">
            <v>0</v>
          </cell>
          <cell r="I10">
            <v>586837</v>
          </cell>
          <cell r="K10">
            <v>745477</v>
          </cell>
        </row>
        <row r="11">
          <cell r="C11">
            <v>86748</v>
          </cell>
          <cell r="D11">
            <v>-86748</v>
          </cell>
          <cell r="E11">
            <v>0</v>
          </cell>
          <cell r="F11">
            <v>840841</v>
          </cell>
          <cell r="H11">
            <v>0</v>
          </cell>
          <cell r="I11">
            <v>586837</v>
          </cell>
          <cell r="K11">
            <v>753438</v>
          </cell>
        </row>
        <row r="12">
          <cell r="C12">
            <v>86748</v>
          </cell>
          <cell r="D12">
            <v>-86748</v>
          </cell>
          <cell r="E12">
            <v>0</v>
          </cell>
          <cell r="F12">
            <v>822487</v>
          </cell>
          <cell r="H12">
            <v>0</v>
          </cell>
          <cell r="I12">
            <v>586837</v>
          </cell>
          <cell r="K12">
            <v>735447</v>
          </cell>
        </row>
        <row r="13">
          <cell r="C13">
            <v>86748</v>
          </cell>
          <cell r="D13">
            <v>-86748</v>
          </cell>
          <cell r="E13">
            <v>0</v>
          </cell>
          <cell r="F13">
            <v>829996</v>
          </cell>
          <cell r="H13">
            <v>0</v>
          </cell>
          <cell r="I13">
            <v>586837</v>
          </cell>
          <cell r="K13">
            <v>743178</v>
          </cell>
        </row>
        <row r="14">
          <cell r="C14">
            <v>86748</v>
          </cell>
          <cell r="D14">
            <v>-86748</v>
          </cell>
          <cell r="E14">
            <v>0</v>
          </cell>
          <cell r="F14">
            <v>797136</v>
          </cell>
          <cell r="H14">
            <v>0</v>
          </cell>
          <cell r="I14">
            <v>586837</v>
          </cell>
          <cell r="K14">
            <v>710275</v>
          </cell>
        </row>
        <row r="15">
          <cell r="C15">
            <v>86748</v>
          </cell>
          <cell r="D15">
            <v>-86748</v>
          </cell>
          <cell r="E15">
            <v>0</v>
          </cell>
          <cell r="F15">
            <v>809926</v>
          </cell>
          <cell r="H15">
            <v>0</v>
          </cell>
          <cell r="I15">
            <v>586837</v>
          </cell>
          <cell r="K15">
            <v>721620</v>
          </cell>
        </row>
        <row r="16">
          <cell r="C16">
            <v>86748</v>
          </cell>
          <cell r="D16">
            <v>-86748</v>
          </cell>
          <cell r="E16">
            <v>0</v>
          </cell>
          <cell r="F16">
            <v>815586</v>
          </cell>
          <cell r="H16">
            <v>0</v>
          </cell>
          <cell r="I16">
            <v>586837</v>
          </cell>
          <cell r="K16">
            <v>724448</v>
          </cell>
        </row>
        <row r="17">
          <cell r="C17">
            <v>86748</v>
          </cell>
          <cell r="D17">
            <v>-86748</v>
          </cell>
          <cell r="E17">
            <v>0</v>
          </cell>
          <cell r="F17">
            <v>853495</v>
          </cell>
          <cell r="H17">
            <v>0</v>
          </cell>
          <cell r="I17">
            <v>586837</v>
          </cell>
          <cell r="K17">
            <v>761651</v>
          </cell>
        </row>
        <row r="18">
          <cell r="C18">
            <v>86748</v>
          </cell>
          <cell r="D18">
            <v>-86748</v>
          </cell>
          <cell r="E18">
            <v>0</v>
          </cell>
          <cell r="F18">
            <v>859748</v>
          </cell>
          <cell r="H18">
            <v>0</v>
          </cell>
          <cell r="I18">
            <v>586837</v>
          </cell>
          <cell r="K18">
            <v>767902</v>
          </cell>
        </row>
        <row r="19">
          <cell r="C19">
            <v>86748</v>
          </cell>
          <cell r="D19">
            <v>-86748</v>
          </cell>
          <cell r="E19">
            <v>0</v>
          </cell>
          <cell r="F19">
            <v>821261</v>
          </cell>
          <cell r="H19">
            <v>0</v>
          </cell>
          <cell r="I19">
            <v>586837</v>
          </cell>
          <cell r="K19">
            <v>734229</v>
          </cell>
        </row>
        <row r="20">
          <cell r="C20">
            <v>86748</v>
          </cell>
          <cell r="D20">
            <v>-86748</v>
          </cell>
          <cell r="E20">
            <v>0</v>
          </cell>
          <cell r="F20">
            <v>806316</v>
          </cell>
          <cell r="H20">
            <v>0</v>
          </cell>
          <cell r="I20">
            <v>589657</v>
          </cell>
          <cell r="K20">
            <v>719391</v>
          </cell>
        </row>
        <row r="21">
          <cell r="C21">
            <v>86748</v>
          </cell>
          <cell r="D21">
            <v>-86748</v>
          </cell>
          <cell r="E21">
            <v>0</v>
          </cell>
          <cell r="F21">
            <v>776020</v>
          </cell>
          <cell r="H21">
            <v>0</v>
          </cell>
          <cell r="I21">
            <v>589657</v>
          </cell>
          <cell r="K21">
            <v>688537</v>
          </cell>
        </row>
        <row r="22">
          <cell r="C22">
            <v>86748</v>
          </cell>
          <cell r="D22">
            <v>-86748</v>
          </cell>
          <cell r="E22">
            <v>0</v>
          </cell>
          <cell r="F22">
            <v>707793</v>
          </cell>
          <cell r="H22">
            <v>0</v>
          </cell>
          <cell r="I22">
            <v>589657</v>
          </cell>
          <cell r="K22">
            <v>620893</v>
          </cell>
        </row>
        <row r="23">
          <cell r="C23">
            <v>86748</v>
          </cell>
          <cell r="D23">
            <v>-86748</v>
          </cell>
          <cell r="E23">
            <v>0</v>
          </cell>
          <cell r="F23">
            <v>668673</v>
          </cell>
          <cell r="H23">
            <v>0</v>
          </cell>
          <cell r="I23">
            <v>501911</v>
          </cell>
          <cell r="K23">
            <v>581785</v>
          </cell>
        </row>
        <row r="24">
          <cell r="C24">
            <v>86748</v>
          </cell>
          <cell r="D24">
            <v>-86748</v>
          </cell>
          <cell r="E24">
            <v>0</v>
          </cell>
          <cell r="F24">
            <v>685229</v>
          </cell>
          <cell r="H24">
            <v>0</v>
          </cell>
          <cell r="I24">
            <v>501911</v>
          </cell>
          <cell r="K24">
            <v>598303</v>
          </cell>
        </row>
        <row r="25">
          <cell r="C25">
            <v>86748</v>
          </cell>
          <cell r="D25">
            <v>-86748</v>
          </cell>
          <cell r="E25">
            <v>0</v>
          </cell>
          <cell r="F25">
            <v>689136</v>
          </cell>
          <cell r="H25">
            <v>0</v>
          </cell>
          <cell r="I25">
            <v>501911</v>
          </cell>
          <cell r="K25">
            <v>602182</v>
          </cell>
        </row>
        <row r="26">
          <cell r="C26">
            <v>86748</v>
          </cell>
          <cell r="D26">
            <v>-86748</v>
          </cell>
          <cell r="E26">
            <v>0</v>
          </cell>
          <cell r="F26">
            <v>638361</v>
          </cell>
          <cell r="H26">
            <v>0</v>
          </cell>
          <cell r="I26">
            <v>501911</v>
          </cell>
          <cell r="K26">
            <v>551458</v>
          </cell>
        </row>
        <row r="27">
          <cell r="C27">
            <v>86748</v>
          </cell>
          <cell r="D27">
            <v>-86748</v>
          </cell>
          <cell r="E27">
            <v>0</v>
          </cell>
          <cell r="F27">
            <v>643030</v>
          </cell>
          <cell r="H27">
            <v>0</v>
          </cell>
          <cell r="I27">
            <v>501911</v>
          </cell>
          <cell r="K27">
            <v>556034</v>
          </cell>
        </row>
        <row r="28">
          <cell r="C28">
            <v>86748</v>
          </cell>
          <cell r="D28">
            <v>-86748</v>
          </cell>
          <cell r="E28">
            <v>0</v>
          </cell>
          <cell r="F28">
            <v>635152</v>
          </cell>
          <cell r="H28">
            <v>0</v>
          </cell>
          <cell r="I28">
            <v>501911</v>
          </cell>
          <cell r="K28">
            <v>548400</v>
          </cell>
        </row>
        <row r="29">
          <cell r="C29">
            <v>86748</v>
          </cell>
          <cell r="D29">
            <v>-86748</v>
          </cell>
          <cell r="E29">
            <v>0</v>
          </cell>
          <cell r="F29">
            <v>593748</v>
          </cell>
          <cell r="H29">
            <v>0</v>
          </cell>
          <cell r="I29">
            <v>501911</v>
          </cell>
          <cell r="K29">
            <v>506978</v>
          </cell>
        </row>
        <row r="30">
          <cell r="C30">
            <v>86748</v>
          </cell>
          <cell r="D30">
            <v>-86748</v>
          </cell>
          <cell r="E30">
            <v>0</v>
          </cell>
          <cell r="F30">
            <v>612717</v>
          </cell>
          <cell r="H30">
            <v>0</v>
          </cell>
          <cell r="I30">
            <v>501911</v>
          </cell>
          <cell r="K30">
            <v>525911</v>
          </cell>
        </row>
        <row r="31">
          <cell r="C31">
            <v>86748</v>
          </cell>
          <cell r="D31">
            <v>-86748</v>
          </cell>
          <cell r="E31">
            <v>0</v>
          </cell>
          <cell r="F31">
            <v>655411</v>
          </cell>
          <cell r="H31">
            <v>0</v>
          </cell>
          <cell r="I31">
            <v>501911</v>
          </cell>
          <cell r="K31">
            <v>566962</v>
          </cell>
        </row>
        <row r="32">
          <cell r="C32">
            <v>86748</v>
          </cell>
          <cell r="D32">
            <v>-86748</v>
          </cell>
          <cell r="E32">
            <v>0</v>
          </cell>
          <cell r="F32">
            <v>664742</v>
          </cell>
          <cell r="H32">
            <v>0</v>
          </cell>
          <cell r="I32">
            <v>501911</v>
          </cell>
          <cell r="K32">
            <v>576076</v>
          </cell>
        </row>
        <row r="33">
          <cell r="C33">
            <v>86748</v>
          </cell>
          <cell r="D33">
            <v>-86748</v>
          </cell>
          <cell r="E33">
            <v>0</v>
          </cell>
          <cell r="F33">
            <v>640545</v>
          </cell>
          <cell r="H33">
            <v>0</v>
          </cell>
          <cell r="I33">
            <v>501911</v>
          </cell>
          <cell r="K33">
            <v>553797</v>
          </cell>
        </row>
        <row r="34">
          <cell r="C34">
            <v>86748</v>
          </cell>
          <cell r="D34">
            <v>-86748</v>
          </cell>
          <cell r="E34">
            <v>0</v>
          </cell>
          <cell r="F34">
            <v>670006</v>
          </cell>
          <cell r="H34">
            <v>0</v>
          </cell>
          <cell r="I34">
            <v>501911</v>
          </cell>
          <cell r="K34">
            <v>582873</v>
          </cell>
        </row>
        <row r="35">
          <cell r="C35">
            <v>86748</v>
          </cell>
          <cell r="D35">
            <v>-86748</v>
          </cell>
          <cell r="E35">
            <v>0</v>
          </cell>
          <cell r="F35">
            <v>684731</v>
          </cell>
          <cell r="H35">
            <v>0</v>
          </cell>
          <cell r="I35">
            <v>501911</v>
          </cell>
          <cell r="K35">
            <v>597944</v>
          </cell>
        </row>
        <row r="36">
          <cell r="C36">
            <v>86748</v>
          </cell>
          <cell r="D36">
            <v>-86748</v>
          </cell>
          <cell r="E36">
            <v>0</v>
          </cell>
          <cell r="F36">
            <v>662517</v>
          </cell>
          <cell r="H36">
            <v>0</v>
          </cell>
          <cell r="I36">
            <v>501911</v>
          </cell>
          <cell r="K36">
            <v>575769</v>
          </cell>
        </row>
        <row r="37">
          <cell r="C37">
            <v>86748</v>
          </cell>
          <cell r="D37">
            <v>-86748</v>
          </cell>
          <cell r="E37">
            <v>0</v>
          </cell>
          <cell r="F37">
            <v>585865</v>
          </cell>
          <cell r="H37">
            <v>0</v>
          </cell>
          <cell r="I37">
            <v>388289</v>
          </cell>
          <cell r="K37">
            <v>499052</v>
          </cell>
        </row>
        <row r="38">
          <cell r="C38">
            <v>86748</v>
          </cell>
          <cell r="D38">
            <v>-86748</v>
          </cell>
          <cell r="E38">
            <v>0</v>
          </cell>
          <cell r="F38">
            <v>613578</v>
          </cell>
          <cell r="H38">
            <v>0</v>
          </cell>
          <cell r="I38">
            <v>388289</v>
          </cell>
          <cell r="K38">
            <v>524957</v>
          </cell>
        </row>
        <row r="39">
          <cell r="C39">
            <v>86748</v>
          </cell>
          <cell r="D39">
            <v>-86748</v>
          </cell>
          <cell r="E39">
            <v>0</v>
          </cell>
          <cell r="F39">
            <v>621263</v>
          </cell>
          <cell r="H39">
            <v>0</v>
          </cell>
          <cell r="I39">
            <v>388289</v>
          </cell>
          <cell r="K39">
            <v>532571</v>
          </cell>
        </row>
        <row r="40">
          <cell r="C40">
            <v>86748</v>
          </cell>
          <cell r="D40">
            <v>-86748</v>
          </cell>
          <cell r="E40">
            <v>0</v>
          </cell>
          <cell r="F40">
            <v>598128</v>
          </cell>
          <cell r="H40">
            <v>0</v>
          </cell>
          <cell r="I40">
            <v>388289</v>
          </cell>
          <cell r="K40">
            <v>511380</v>
          </cell>
        </row>
        <row r="41">
          <cell r="C41">
            <v>86748</v>
          </cell>
          <cell r="D41">
            <v>-86748</v>
          </cell>
          <cell r="E41">
            <v>0</v>
          </cell>
          <cell r="F41">
            <v>612238</v>
          </cell>
          <cell r="H41">
            <v>0</v>
          </cell>
          <cell r="I41">
            <v>388289</v>
          </cell>
          <cell r="K41">
            <v>525110</v>
          </cell>
        </row>
        <row r="42">
          <cell r="C42">
            <v>86748</v>
          </cell>
          <cell r="D42">
            <v>-86748</v>
          </cell>
          <cell r="E42">
            <v>0</v>
          </cell>
          <cell r="F42">
            <v>609271</v>
          </cell>
          <cell r="H42">
            <v>0</v>
          </cell>
          <cell r="I42">
            <v>388289</v>
          </cell>
          <cell r="K42">
            <v>522344</v>
          </cell>
        </row>
        <row r="43">
          <cell r="C43">
            <v>86748</v>
          </cell>
          <cell r="D43">
            <v>-86748</v>
          </cell>
          <cell r="E43">
            <v>0</v>
          </cell>
          <cell r="F43">
            <v>615470</v>
          </cell>
          <cell r="H43">
            <v>0</v>
          </cell>
          <cell r="I43">
            <v>388289</v>
          </cell>
          <cell r="K43">
            <v>527902</v>
          </cell>
        </row>
        <row r="44">
          <cell r="C44">
            <v>86748</v>
          </cell>
          <cell r="D44">
            <v>-86748</v>
          </cell>
          <cell r="E44">
            <v>0</v>
          </cell>
          <cell r="F44">
            <v>610090</v>
          </cell>
          <cell r="H44">
            <v>0</v>
          </cell>
          <cell r="I44">
            <v>388289</v>
          </cell>
          <cell r="K44">
            <v>523094</v>
          </cell>
        </row>
        <row r="45">
          <cell r="C45">
            <v>86748</v>
          </cell>
          <cell r="D45">
            <v>-86748</v>
          </cell>
          <cell r="E45">
            <v>0</v>
          </cell>
          <cell r="F45">
            <v>615747</v>
          </cell>
          <cell r="H45">
            <v>0</v>
          </cell>
          <cell r="I45">
            <v>388289</v>
          </cell>
          <cell r="K45">
            <v>528739</v>
          </cell>
        </row>
        <row r="46">
          <cell r="C46">
            <v>86748</v>
          </cell>
          <cell r="D46">
            <v>-86748</v>
          </cell>
          <cell r="E46">
            <v>0</v>
          </cell>
          <cell r="F46">
            <v>618908</v>
          </cell>
          <cell r="H46">
            <v>0</v>
          </cell>
          <cell r="I46">
            <v>388289</v>
          </cell>
          <cell r="K46">
            <v>531884</v>
          </cell>
        </row>
        <row r="47">
          <cell r="C47">
            <v>86748</v>
          </cell>
          <cell r="D47">
            <v>-86748</v>
          </cell>
          <cell r="E47">
            <v>0</v>
          </cell>
          <cell r="F47">
            <v>653362</v>
          </cell>
          <cell r="H47">
            <v>0</v>
          </cell>
          <cell r="I47">
            <v>388289</v>
          </cell>
          <cell r="K47">
            <v>565556</v>
          </cell>
        </row>
        <row r="48">
          <cell r="C48">
            <v>86748</v>
          </cell>
          <cell r="D48">
            <v>-86748</v>
          </cell>
          <cell r="E48">
            <v>0</v>
          </cell>
          <cell r="F48">
            <v>653757</v>
          </cell>
          <cell r="H48">
            <v>0</v>
          </cell>
          <cell r="I48">
            <v>371990</v>
          </cell>
          <cell r="K48">
            <v>566857</v>
          </cell>
        </row>
        <row r="49">
          <cell r="C49">
            <v>86748</v>
          </cell>
          <cell r="D49">
            <v>-86748</v>
          </cell>
          <cell r="E49">
            <v>0</v>
          </cell>
          <cell r="F49">
            <v>620354</v>
          </cell>
          <cell r="H49">
            <v>0</v>
          </cell>
          <cell r="I49">
            <v>371990</v>
          </cell>
          <cell r="K49">
            <v>533435</v>
          </cell>
        </row>
        <row r="50">
          <cell r="C50">
            <v>86748</v>
          </cell>
          <cell r="D50">
            <v>-86748</v>
          </cell>
          <cell r="E50">
            <v>0</v>
          </cell>
          <cell r="F50">
            <v>602176</v>
          </cell>
          <cell r="H50">
            <v>0</v>
          </cell>
          <cell r="I50">
            <v>371990</v>
          </cell>
          <cell r="K50">
            <v>514633</v>
          </cell>
        </row>
        <row r="51">
          <cell r="C51">
            <v>86748</v>
          </cell>
          <cell r="D51">
            <v>-86748</v>
          </cell>
          <cell r="E51">
            <v>0</v>
          </cell>
          <cell r="F51">
            <v>445184</v>
          </cell>
          <cell r="H51">
            <v>0</v>
          </cell>
          <cell r="I51">
            <v>305861</v>
          </cell>
          <cell r="K51">
            <v>357427</v>
          </cell>
        </row>
        <row r="52">
          <cell r="C52">
            <v>86748</v>
          </cell>
          <cell r="D52">
            <v>-86748</v>
          </cell>
          <cell r="E52">
            <v>0</v>
          </cell>
          <cell r="F52">
            <v>478454</v>
          </cell>
          <cell r="H52">
            <v>0</v>
          </cell>
          <cell r="I52">
            <v>305861</v>
          </cell>
          <cell r="K52">
            <v>390563</v>
          </cell>
        </row>
        <row r="53">
          <cell r="C53">
            <v>86748</v>
          </cell>
          <cell r="D53">
            <v>-86748</v>
          </cell>
          <cell r="E53">
            <v>0</v>
          </cell>
          <cell r="F53">
            <v>483483</v>
          </cell>
          <cell r="H53">
            <v>0</v>
          </cell>
          <cell r="I53">
            <v>305861</v>
          </cell>
          <cell r="K53">
            <v>395589</v>
          </cell>
        </row>
        <row r="54">
          <cell r="C54">
            <v>86748</v>
          </cell>
          <cell r="D54">
            <v>-86748</v>
          </cell>
          <cell r="E54">
            <v>0</v>
          </cell>
          <cell r="F54">
            <v>461628</v>
          </cell>
          <cell r="H54">
            <v>0</v>
          </cell>
          <cell r="I54">
            <v>305861</v>
          </cell>
          <cell r="K54">
            <v>374472</v>
          </cell>
        </row>
        <row r="55">
          <cell r="C55">
            <v>86748</v>
          </cell>
          <cell r="D55">
            <v>-86748</v>
          </cell>
          <cell r="E55">
            <v>0</v>
          </cell>
          <cell r="F55">
            <v>453350</v>
          </cell>
          <cell r="H55">
            <v>0</v>
          </cell>
          <cell r="I55">
            <v>305861</v>
          </cell>
          <cell r="K55">
            <v>366206</v>
          </cell>
        </row>
        <row r="56">
          <cell r="C56">
            <v>86748</v>
          </cell>
          <cell r="D56">
            <v>-86748</v>
          </cell>
          <cell r="E56">
            <v>0</v>
          </cell>
          <cell r="F56">
            <v>439915</v>
          </cell>
          <cell r="H56">
            <v>0</v>
          </cell>
          <cell r="I56">
            <v>305861</v>
          </cell>
          <cell r="K56">
            <v>352855</v>
          </cell>
        </row>
        <row r="57">
          <cell r="C57">
            <v>86748</v>
          </cell>
          <cell r="D57">
            <v>-86748</v>
          </cell>
          <cell r="E57">
            <v>0</v>
          </cell>
          <cell r="F57">
            <v>432557</v>
          </cell>
          <cell r="H57">
            <v>0</v>
          </cell>
          <cell r="I57">
            <v>305861</v>
          </cell>
          <cell r="K57">
            <v>345757</v>
          </cell>
        </row>
        <row r="58">
          <cell r="C58">
            <v>86748</v>
          </cell>
          <cell r="D58">
            <v>-86748</v>
          </cell>
          <cell r="E58">
            <v>0</v>
          </cell>
          <cell r="F58">
            <v>426573</v>
          </cell>
          <cell r="H58">
            <v>0</v>
          </cell>
          <cell r="I58">
            <v>305861</v>
          </cell>
          <cell r="K58">
            <v>339724</v>
          </cell>
        </row>
        <row r="59">
          <cell r="C59">
            <v>86748</v>
          </cell>
          <cell r="D59">
            <v>-86748</v>
          </cell>
          <cell r="E59">
            <v>0</v>
          </cell>
          <cell r="F59">
            <v>430544</v>
          </cell>
          <cell r="H59">
            <v>0</v>
          </cell>
          <cell r="I59">
            <v>305861</v>
          </cell>
          <cell r="K59">
            <v>343601</v>
          </cell>
        </row>
        <row r="60">
          <cell r="C60">
            <v>86748</v>
          </cell>
          <cell r="D60">
            <v>-86748</v>
          </cell>
          <cell r="E60">
            <v>0</v>
          </cell>
          <cell r="F60">
            <v>436629</v>
          </cell>
          <cell r="H60">
            <v>0</v>
          </cell>
          <cell r="I60">
            <v>305861</v>
          </cell>
          <cell r="K60">
            <v>349658</v>
          </cell>
        </row>
        <row r="61">
          <cell r="C61">
            <v>86748</v>
          </cell>
          <cell r="D61">
            <v>-86748</v>
          </cell>
          <cell r="E61">
            <v>0</v>
          </cell>
          <cell r="F61">
            <v>418683</v>
          </cell>
          <cell r="H61">
            <v>0</v>
          </cell>
          <cell r="I61">
            <v>305861</v>
          </cell>
          <cell r="K61">
            <v>331805</v>
          </cell>
        </row>
        <row r="62">
          <cell r="C62">
            <v>86748</v>
          </cell>
          <cell r="D62">
            <v>-86748</v>
          </cell>
          <cell r="E62">
            <v>0</v>
          </cell>
          <cell r="F62">
            <v>449962</v>
          </cell>
          <cell r="H62">
            <v>0</v>
          </cell>
          <cell r="I62">
            <v>305861</v>
          </cell>
          <cell r="K62">
            <v>363214</v>
          </cell>
        </row>
        <row r="63">
          <cell r="C63">
            <v>86748</v>
          </cell>
          <cell r="D63">
            <v>-86748</v>
          </cell>
          <cell r="E63">
            <v>0</v>
          </cell>
          <cell r="F63">
            <v>500279</v>
          </cell>
          <cell r="H63">
            <v>0</v>
          </cell>
          <cell r="I63">
            <v>305861</v>
          </cell>
          <cell r="K63">
            <v>413227</v>
          </cell>
        </row>
        <row r="64">
          <cell r="C64">
            <v>86748</v>
          </cell>
          <cell r="D64">
            <v>-86748</v>
          </cell>
          <cell r="E64">
            <v>0</v>
          </cell>
          <cell r="F64">
            <v>487721</v>
          </cell>
          <cell r="H64">
            <v>0</v>
          </cell>
          <cell r="I64">
            <v>305861</v>
          </cell>
          <cell r="K64">
            <v>400873</v>
          </cell>
        </row>
        <row r="65">
          <cell r="C65">
            <v>86748</v>
          </cell>
          <cell r="D65">
            <v>-86748</v>
          </cell>
          <cell r="E65">
            <v>0</v>
          </cell>
          <cell r="F65">
            <v>467853</v>
          </cell>
          <cell r="H65">
            <v>0</v>
          </cell>
          <cell r="I65">
            <v>98676</v>
          </cell>
          <cell r="K65">
            <v>380558</v>
          </cell>
        </row>
        <row r="66">
          <cell r="C66">
            <v>86748</v>
          </cell>
          <cell r="D66">
            <v>-86748</v>
          </cell>
          <cell r="E66">
            <v>0</v>
          </cell>
          <cell r="F66">
            <v>504775</v>
          </cell>
          <cell r="H66">
            <v>0</v>
          </cell>
          <cell r="I66">
            <v>98676</v>
          </cell>
          <cell r="K66">
            <v>417469</v>
          </cell>
        </row>
        <row r="67">
          <cell r="C67">
            <v>86748</v>
          </cell>
          <cell r="D67">
            <v>-86748</v>
          </cell>
          <cell r="E67">
            <v>0</v>
          </cell>
          <cell r="F67">
            <v>508054</v>
          </cell>
          <cell r="H67">
            <v>0</v>
          </cell>
          <cell r="I67">
            <v>98676</v>
          </cell>
          <cell r="K67">
            <v>420742</v>
          </cell>
        </row>
        <row r="68">
          <cell r="C68">
            <v>86748</v>
          </cell>
          <cell r="D68">
            <v>-86748</v>
          </cell>
          <cell r="E68">
            <v>0</v>
          </cell>
          <cell r="F68">
            <v>456426</v>
          </cell>
          <cell r="H68">
            <v>0</v>
          </cell>
          <cell r="I68">
            <v>98676</v>
          </cell>
          <cell r="K68">
            <v>369365</v>
          </cell>
        </row>
        <row r="69">
          <cell r="C69">
            <v>86748</v>
          </cell>
          <cell r="D69">
            <v>-86748</v>
          </cell>
          <cell r="E69">
            <v>0</v>
          </cell>
          <cell r="F69">
            <v>453299</v>
          </cell>
          <cell r="H69">
            <v>0</v>
          </cell>
          <cell r="I69">
            <v>98676</v>
          </cell>
          <cell r="K69">
            <v>366249</v>
          </cell>
        </row>
        <row r="70">
          <cell r="C70">
            <v>86748</v>
          </cell>
          <cell r="D70">
            <v>-86748</v>
          </cell>
          <cell r="E70">
            <v>0</v>
          </cell>
          <cell r="F70">
            <v>465456</v>
          </cell>
          <cell r="H70">
            <v>0</v>
          </cell>
          <cell r="I70">
            <v>98676</v>
          </cell>
          <cell r="K70">
            <v>378702</v>
          </cell>
        </row>
        <row r="71">
          <cell r="C71">
            <v>86748</v>
          </cell>
          <cell r="D71">
            <v>-86748</v>
          </cell>
          <cell r="E71">
            <v>0</v>
          </cell>
          <cell r="F71">
            <v>457790</v>
          </cell>
          <cell r="H71">
            <v>0</v>
          </cell>
          <cell r="I71">
            <v>98676</v>
          </cell>
          <cell r="K71">
            <v>371042</v>
          </cell>
        </row>
        <row r="72">
          <cell r="C72">
            <v>86748</v>
          </cell>
          <cell r="D72">
            <v>-86748</v>
          </cell>
          <cell r="E72">
            <v>0</v>
          </cell>
          <cell r="F72">
            <v>491076</v>
          </cell>
          <cell r="H72">
            <v>0</v>
          </cell>
          <cell r="I72">
            <v>98676</v>
          </cell>
          <cell r="K72">
            <v>404328</v>
          </cell>
        </row>
        <row r="73">
          <cell r="C73">
            <v>86748</v>
          </cell>
          <cell r="D73">
            <v>-86748</v>
          </cell>
          <cell r="E73">
            <v>0</v>
          </cell>
          <cell r="F73">
            <v>499316</v>
          </cell>
          <cell r="H73">
            <v>0</v>
          </cell>
          <cell r="I73">
            <v>98676</v>
          </cell>
          <cell r="K73">
            <v>412405</v>
          </cell>
        </row>
        <row r="74">
          <cell r="C74">
            <v>86748</v>
          </cell>
          <cell r="D74">
            <v>-86748</v>
          </cell>
          <cell r="E74">
            <v>0</v>
          </cell>
          <cell r="F74">
            <v>506358</v>
          </cell>
          <cell r="H74">
            <v>0</v>
          </cell>
          <cell r="I74">
            <v>98676</v>
          </cell>
          <cell r="K74">
            <v>419332</v>
          </cell>
        </row>
        <row r="75">
          <cell r="C75">
            <v>86748</v>
          </cell>
          <cell r="D75">
            <v>-86748</v>
          </cell>
          <cell r="E75">
            <v>0</v>
          </cell>
          <cell r="F75">
            <v>493916</v>
          </cell>
          <cell r="H75">
            <v>0</v>
          </cell>
          <cell r="I75">
            <v>98676</v>
          </cell>
          <cell r="K75">
            <v>406863</v>
          </cell>
        </row>
        <row r="76">
          <cell r="C76">
            <v>86748</v>
          </cell>
          <cell r="D76">
            <v>-86748</v>
          </cell>
          <cell r="E76">
            <v>0</v>
          </cell>
          <cell r="F76">
            <v>496946</v>
          </cell>
          <cell r="H76">
            <v>0</v>
          </cell>
          <cell r="I76">
            <v>98421</v>
          </cell>
          <cell r="K76">
            <v>409888</v>
          </cell>
        </row>
        <row r="77">
          <cell r="C77">
            <v>86748</v>
          </cell>
          <cell r="D77">
            <v>-86748</v>
          </cell>
          <cell r="E77">
            <v>0</v>
          </cell>
          <cell r="F77">
            <v>482476</v>
          </cell>
          <cell r="H77">
            <v>0</v>
          </cell>
          <cell r="I77">
            <v>98421</v>
          </cell>
          <cell r="K77">
            <v>395626</v>
          </cell>
        </row>
        <row r="78">
          <cell r="C78">
            <v>86748</v>
          </cell>
          <cell r="D78">
            <v>-86748</v>
          </cell>
          <cell r="E78">
            <v>0</v>
          </cell>
          <cell r="F78">
            <v>422853</v>
          </cell>
          <cell r="H78">
            <v>0</v>
          </cell>
          <cell r="I78">
            <v>98421</v>
          </cell>
          <cell r="K78">
            <v>336005</v>
          </cell>
        </row>
        <row r="79">
          <cell r="C79">
            <v>86748</v>
          </cell>
          <cell r="D79">
            <v>-86748</v>
          </cell>
          <cell r="E79">
            <v>0</v>
          </cell>
          <cell r="F79">
            <v>364832</v>
          </cell>
          <cell r="H79">
            <v>0</v>
          </cell>
          <cell r="I79">
            <v>198640</v>
          </cell>
          <cell r="K79">
            <v>278077</v>
          </cell>
        </row>
        <row r="80">
          <cell r="C80">
            <v>86748</v>
          </cell>
          <cell r="D80">
            <v>-86748</v>
          </cell>
          <cell r="E80">
            <v>0</v>
          </cell>
          <cell r="F80">
            <v>389016</v>
          </cell>
          <cell r="H80">
            <v>0</v>
          </cell>
          <cell r="I80">
            <v>198640</v>
          </cell>
          <cell r="K80">
            <v>302154</v>
          </cell>
        </row>
        <row r="81">
          <cell r="C81">
            <v>86748</v>
          </cell>
          <cell r="D81">
            <v>-86748</v>
          </cell>
          <cell r="E81">
            <v>0</v>
          </cell>
          <cell r="F81">
            <v>391198</v>
          </cell>
          <cell r="H81">
            <v>0</v>
          </cell>
          <cell r="I81">
            <v>198640</v>
          </cell>
          <cell r="K81">
            <v>304292</v>
          </cell>
        </row>
        <row r="82">
          <cell r="C82">
            <v>86748</v>
          </cell>
          <cell r="D82">
            <v>-86748</v>
          </cell>
          <cell r="E82">
            <v>0</v>
          </cell>
          <cell r="F82">
            <v>351119</v>
          </cell>
          <cell r="H82">
            <v>0</v>
          </cell>
          <cell r="I82">
            <v>198640</v>
          </cell>
          <cell r="K82">
            <v>263799</v>
          </cell>
        </row>
        <row r="83">
          <cell r="C83">
            <v>86748</v>
          </cell>
          <cell r="D83">
            <v>-86748</v>
          </cell>
          <cell r="E83">
            <v>0</v>
          </cell>
          <cell r="F83">
            <v>344927</v>
          </cell>
          <cell r="H83">
            <v>0</v>
          </cell>
          <cell r="I83">
            <v>198640</v>
          </cell>
          <cell r="K83">
            <v>258094</v>
          </cell>
        </row>
        <row r="84">
          <cell r="C84">
            <v>86748</v>
          </cell>
          <cell r="D84">
            <v>-86748</v>
          </cell>
          <cell r="E84">
            <v>0</v>
          </cell>
          <cell r="F84">
            <v>344587</v>
          </cell>
          <cell r="H84">
            <v>0</v>
          </cell>
          <cell r="I84">
            <v>198640</v>
          </cell>
          <cell r="K84">
            <v>254785</v>
          </cell>
        </row>
        <row r="85">
          <cell r="C85">
            <v>86748</v>
          </cell>
          <cell r="D85">
            <v>-86748</v>
          </cell>
          <cell r="E85">
            <v>0</v>
          </cell>
          <cell r="F85">
            <v>329046</v>
          </cell>
          <cell r="H85">
            <v>0</v>
          </cell>
          <cell r="I85">
            <v>198640</v>
          </cell>
          <cell r="K85">
            <v>242242</v>
          </cell>
        </row>
        <row r="86">
          <cell r="C86">
            <v>86748</v>
          </cell>
          <cell r="D86">
            <v>-86748</v>
          </cell>
          <cell r="E86">
            <v>0</v>
          </cell>
          <cell r="F86">
            <v>331858</v>
          </cell>
          <cell r="H86">
            <v>0</v>
          </cell>
          <cell r="I86">
            <v>198640</v>
          </cell>
          <cell r="K86">
            <v>244891</v>
          </cell>
        </row>
        <row r="87">
          <cell r="C87">
            <v>86748</v>
          </cell>
          <cell r="D87">
            <v>-86748</v>
          </cell>
          <cell r="E87">
            <v>0</v>
          </cell>
          <cell r="F87">
            <v>337383</v>
          </cell>
          <cell r="H87">
            <v>0</v>
          </cell>
          <cell r="I87">
            <v>198640</v>
          </cell>
          <cell r="K87">
            <v>250190</v>
          </cell>
        </row>
        <row r="88">
          <cell r="C88">
            <v>86748</v>
          </cell>
          <cell r="D88">
            <v>-86748</v>
          </cell>
          <cell r="E88">
            <v>0</v>
          </cell>
          <cell r="F88">
            <v>342383</v>
          </cell>
          <cell r="H88">
            <v>0</v>
          </cell>
          <cell r="I88">
            <v>198640</v>
          </cell>
          <cell r="K88">
            <v>255163</v>
          </cell>
        </row>
        <row r="89">
          <cell r="C89">
            <v>86748</v>
          </cell>
          <cell r="D89">
            <v>-86748</v>
          </cell>
          <cell r="E89">
            <v>0</v>
          </cell>
          <cell r="F89">
            <v>347778</v>
          </cell>
          <cell r="H89">
            <v>0</v>
          </cell>
          <cell r="I89">
            <v>198640</v>
          </cell>
          <cell r="K89">
            <v>260855</v>
          </cell>
        </row>
        <row r="90">
          <cell r="C90">
            <v>86748</v>
          </cell>
          <cell r="D90">
            <v>-86748</v>
          </cell>
          <cell r="E90">
            <v>0</v>
          </cell>
          <cell r="F90">
            <v>367362</v>
          </cell>
          <cell r="H90">
            <v>0</v>
          </cell>
          <cell r="I90">
            <v>198640</v>
          </cell>
          <cell r="K90">
            <v>280433</v>
          </cell>
        </row>
        <row r="91">
          <cell r="C91">
            <v>86748</v>
          </cell>
          <cell r="D91">
            <v>-86748</v>
          </cell>
          <cell r="E91">
            <v>0</v>
          </cell>
          <cell r="F91">
            <v>385617</v>
          </cell>
          <cell r="H91">
            <v>0</v>
          </cell>
          <cell r="I91">
            <v>198640</v>
          </cell>
          <cell r="K91">
            <v>295458</v>
          </cell>
        </row>
        <row r="92">
          <cell r="C92">
            <v>86748</v>
          </cell>
          <cell r="D92">
            <v>-86748</v>
          </cell>
          <cell r="E92">
            <v>0</v>
          </cell>
          <cell r="F92">
            <v>422202</v>
          </cell>
          <cell r="H92">
            <v>0</v>
          </cell>
          <cell r="I92">
            <v>198640</v>
          </cell>
          <cell r="K92">
            <v>334814</v>
          </cell>
        </row>
        <row r="93">
          <cell r="C93">
            <v>86748</v>
          </cell>
          <cell r="D93">
            <v>-86748</v>
          </cell>
          <cell r="E93">
            <v>0</v>
          </cell>
          <cell r="F93">
            <v>408776</v>
          </cell>
          <cell r="H93">
            <v>0</v>
          </cell>
          <cell r="I93">
            <v>258951</v>
          </cell>
          <cell r="K93">
            <v>321524</v>
          </cell>
        </row>
        <row r="94">
          <cell r="C94">
            <v>86748</v>
          </cell>
          <cell r="D94">
            <v>-86748</v>
          </cell>
          <cell r="E94">
            <v>0</v>
          </cell>
          <cell r="F94">
            <v>453200</v>
          </cell>
          <cell r="H94">
            <v>0</v>
          </cell>
          <cell r="I94">
            <v>258951</v>
          </cell>
          <cell r="K94">
            <v>365923</v>
          </cell>
        </row>
        <row r="95">
          <cell r="C95">
            <v>86748</v>
          </cell>
          <cell r="D95">
            <v>-86748</v>
          </cell>
          <cell r="E95">
            <v>0</v>
          </cell>
          <cell r="F95">
            <v>458119</v>
          </cell>
          <cell r="H95">
            <v>0</v>
          </cell>
          <cell r="I95">
            <v>258951</v>
          </cell>
          <cell r="K95">
            <v>370838</v>
          </cell>
        </row>
        <row r="96">
          <cell r="C96">
            <v>86748</v>
          </cell>
          <cell r="D96">
            <v>-86748</v>
          </cell>
          <cell r="E96">
            <v>0</v>
          </cell>
          <cell r="F96">
            <v>420050</v>
          </cell>
          <cell r="H96">
            <v>0</v>
          </cell>
          <cell r="I96">
            <v>258951</v>
          </cell>
          <cell r="K96">
            <v>333100</v>
          </cell>
        </row>
        <row r="97">
          <cell r="C97">
            <v>86748</v>
          </cell>
          <cell r="D97">
            <v>-86748</v>
          </cell>
          <cell r="E97">
            <v>0</v>
          </cell>
          <cell r="F97">
            <v>455450</v>
          </cell>
          <cell r="H97">
            <v>0</v>
          </cell>
          <cell r="I97">
            <v>258951</v>
          </cell>
          <cell r="K97">
            <v>368375</v>
          </cell>
        </row>
        <row r="98">
          <cell r="C98">
            <v>86748</v>
          </cell>
          <cell r="D98">
            <v>-86748</v>
          </cell>
          <cell r="E98">
            <v>0</v>
          </cell>
          <cell r="F98">
            <v>418160</v>
          </cell>
          <cell r="H98">
            <v>0</v>
          </cell>
          <cell r="I98">
            <v>258951</v>
          </cell>
          <cell r="K98">
            <v>331090</v>
          </cell>
        </row>
        <row r="99">
          <cell r="C99">
            <v>86748</v>
          </cell>
          <cell r="D99">
            <v>-86748</v>
          </cell>
          <cell r="E99">
            <v>0</v>
          </cell>
          <cell r="F99">
            <v>384597</v>
          </cell>
          <cell r="H99">
            <v>0</v>
          </cell>
          <cell r="I99">
            <v>258951</v>
          </cell>
          <cell r="K99">
            <v>297497</v>
          </cell>
        </row>
        <row r="100">
          <cell r="C100">
            <v>86748</v>
          </cell>
          <cell r="D100">
            <v>-86748</v>
          </cell>
          <cell r="E100">
            <v>0</v>
          </cell>
          <cell r="F100">
            <v>374853</v>
          </cell>
          <cell r="H100">
            <v>0</v>
          </cell>
          <cell r="I100">
            <v>258951</v>
          </cell>
          <cell r="K100">
            <v>287735</v>
          </cell>
        </row>
        <row r="101">
          <cell r="C101">
            <v>86748</v>
          </cell>
          <cell r="D101">
            <v>-86748</v>
          </cell>
          <cell r="E101">
            <v>0</v>
          </cell>
          <cell r="F101">
            <v>380236</v>
          </cell>
          <cell r="H101">
            <v>0</v>
          </cell>
          <cell r="I101">
            <v>258951</v>
          </cell>
          <cell r="K101">
            <v>293092</v>
          </cell>
        </row>
        <row r="102">
          <cell r="C102">
            <v>86748</v>
          </cell>
          <cell r="D102">
            <v>-86748</v>
          </cell>
          <cell r="E102">
            <v>0</v>
          </cell>
          <cell r="F102">
            <v>387330</v>
          </cell>
          <cell r="H102">
            <v>0</v>
          </cell>
          <cell r="I102">
            <v>258951</v>
          </cell>
          <cell r="K102">
            <v>300176</v>
          </cell>
        </row>
        <row r="103">
          <cell r="C103">
            <v>86748</v>
          </cell>
          <cell r="D103">
            <v>-86748</v>
          </cell>
          <cell r="E103">
            <v>0</v>
          </cell>
          <cell r="F103">
            <v>353028</v>
          </cell>
          <cell r="H103">
            <v>0</v>
          </cell>
          <cell r="I103">
            <v>258951</v>
          </cell>
          <cell r="K103">
            <v>264913</v>
          </cell>
        </row>
        <row r="104">
          <cell r="C104">
            <v>136754</v>
          </cell>
          <cell r="D104">
            <v>-86748</v>
          </cell>
          <cell r="E104">
            <v>-50006</v>
          </cell>
          <cell r="F104">
            <v>373189</v>
          </cell>
          <cell r="H104">
            <v>0</v>
          </cell>
          <cell r="I104">
            <v>256379</v>
          </cell>
          <cell r="K104">
            <v>286164</v>
          </cell>
        </row>
        <row r="105">
          <cell r="C105">
            <v>136754</v>
          </cell>
          <cell r="D105">
            <v>-86748</v>
          </cell>
          <cell r="E105">
            <v>-50006</v>
          </cell>
          <cell r="F105">
            <v>392296</v>
          </cell>
          <cell r="H105">
            <v>0</v>
          </cell>
          <cell r="I105">
            <v>256379</v>
          </cell>
          <cell r="K105">
            <v>305250</v>
          </cell>
        </row>
        <row r="106">
          <cell r="C106">
            <v>136754</v>
          </cell>
          <cell r="D106">
            <v>-86748</v>
          </cell>
          <cell r="E106">
            <v>-50006</v>
          </cell>
          <cell r="F106">
            <v>378531</v>
          </cell>
          <cell r="H106">
            <v>0</v>
          </cell>
          <cell r="I106">
            <v>256379</v>
          </cell>
          <cell r="K106">
            <v>291663</v>
          </cell>
        </row>
        <row r="107">
          <cell r="C107">
            <v>86748</v>
          </cell>
          <cell r="D107">
            <v>-86748</v>
          </cell>
          <cell r="E107">
            <v>0</v>
          </cell>
          <cell r="F107">
            <v>314387</v>
          </cell>
          <cell r="H107">
            <v>0</v>
          </cell>
          <cell r="I107">
            <v>214160</v>
          </cell>
          <cell r="K107">
            <v>226550</v>
          </cell>
        </row>
        <row r="108">
          <cell r="C108">
            <v>86748</v>
          </cell>
          <cell r="D108">
            <v>-86748</v>
          </cell>
          <cell r="E108">
            <v>0</v>
          </cell>
          <cell r="F108">
            <v>342301</v>
          </cell>
          <cell r="H108">
            <v>0</v>
          </cell>
          <cell r="I108">
            <v>214160</v>
          </cell>
          <cell r="K108">
            <v>254427</v>
          </cell>
        </row>
        <row r="109">
          <cell r="C109">
            <v>86748</v>
          </cell>
          <cell r="D109">
            <v>-86748</v>
          </cell>
          <cell r="E109">
            <v>0</v>
          </cell>
          <cell r="F109">
            <v>346776</v>
          </cell>
          <cell r="H109">
            <v>0</v>
          </cell>
          <cell r="I109">
            <v>214160</v>
          </cell>
          <cell r="K109">
            <v>258900</v>
          </cell>
        </row>
        <row r="110">
          <cell r="C110">
            <v>86748</v>
          </cell>
          <cell r="D110">
            <v>-86748</v>
          </cell>
          <cell r="E110">
            <v>0</v>
          </cell>
          <cell r="F110">
            <v>302501</v>
          </cell>
          <cell r="H110">
            <v>0</v>
          </cell>
          <cell r="I110">
            <v>214160</v>
          </cell>
          <cell r="K110">
            <v>215670</v>
          </cell>
        </row>
        <row r="111">
          <cell r="C111">
            <v>86748</v>
          </cell>
          <cell r="D111">
            <v>-86748</v>
          </cell>
          <cell r="E111">
            <v>0</v>
          </cell>
          <cell r="F111">
            <v>302757</v>
          </cell>
          <cell r="H111">
            <v>0</v>
          </cell>
          <cell r="I111">
            <v>214160</v>
          </cell>
          <cell r="K111">
            <v>214834</v>
          </cell>
        </row>
        <row r="112">
          <cell r="C112">
            <v>86748</v>
          </cell>
          <cell r="D112">
            <v>-86748</v>
          </cell>
          <cell r="E112">
            <v>0</v>
          </cell>
          <cell r="F112">
            <v>287697</v>
          </cell>
          <cell r="H112">
            <v>0</v>
          </cell>
          <cell r="I112">
            <v>214160</v>
          </cell>
          <cell r="K112">
            <v>200059</v>
          </cell>
        </row>
        <row r="113">
          <cell r="C113">
            <v>86748</v>
          </cell>
          <cell r="D113">
            <v>-86748</v>
          </cell>
          <cell r="E113">
            <v>0</v>
          </cell>
          <cell r="F113">
            <v>264595</v>
          </cell>
          <cell r="H113">
            <v>0</v>
          </cell>
          <cell r="I113">
            <v>214160</v>
          </cell>
          <cell r="K113">
            <v>174186</v>
          </cell>
        </row>
        <row r="114">
          <cell r="C114">
            <v>86748</v>
          </cell>
          <cell r="D114">
            <v>-86748</v>
          </cell>
          <cell r="E114">
            <v>0</v>
          </cell>
          <cell r="F114">
            <v>263956</v>
          </cell>
          <cell r="H114">
            <v>0</v>
          </cell>
          <cell r="I114">
            <v>214160</v>
          </cell>
          <cell r="K114">
            <v>161752</v>
          </cell>
        </row>
        <row r="115">
          <cell r="C115">
            <v>86748</v>
          </cell>
          <cell r="D115">
            <v>-86748</v>
          </cell>
          <cell r="E115">
            <v>0</v>
          </cell>
          <cell r="F115">
            <v>268548</v>
          </cell>
          <cell r="H115">
            <v>0</v>
          </cell>
          <cell r="I115">
            <v>214160</v>
          </cell>
          <cell r="K115">
            <v>166215</v>
          </cell>
        </row>
        <row r="116">
          <cell r="C116">
            <v>86748</v>
          </cell>
          <cell r="D116">
            <v>-86748</v>
          </cell>
          <cell r="E116">
            <v>0</v>
          </cell>
          <cell r="F116">
            <v>272508</v>
          </cell>
          <cell r="H116">
            <v>0</v>
          </cell>
          <cell r="I116">
            <v>214160</v>
          </cell>
          <cell r="K116">
            <v>170115</v>
          </cell>
        </row>
        <row r="117">
          <cell r="C117">
            <v>86748</v>
          </cell>
          <cell r="D117">
            <v>-86748</v>
          </cell>
          <cell r="E117">
            <v>0</v>
          </cell>
          <cell r="F117">
            <v>266069</v>
          </cell>
          <cell r="H117">
            <v>0</v>
          </cell>
          <cell r="I117">
            <v>214160</v>
          </cell>
          <cell r="K117">
            <v>120009</v>
          </cell>
        </row>
        <row r="118">
          <cell r="C118">
            <v>86748</v>
          </cell>
          <cell r="D118">
            <v>-86748</v>
          </cell>
          <cell r="E118">
            <v>0</v>
          </cell>
          <cell r="F118">
            <v>262365</v>
          </cell>
          <cell r="H118">
            <v>0</v>
          </cell>
          <cell r="I118">
            <v>214160</v>
          </cell>
          <cell r="K118">
            <v>96579</v>
          </cell>
        </row>
        <row r="119">
          <cell r="C119">
            <v>86748</v>
          </cell>
          <cell r="D119">
            <v>-86748</v>
          </cell>
          <cell r="E119">
            <v>0</v>
          </cell>
          <cell r="F119">
            <v>265970</v>
          </cell>
          <cell r="H119">
            <v>0</v>
          </cell>
          <cell r="I119">
            <v>214160</v>
          </cell>
          <cell r="K119">
            <v>96215</v>
          </cell>
        </row>
        <row r="120">
          <cell r="C120">
            <v>86748</v>
          </cell>
          <cell r="D120">
            <v>-86748</v>
          </cell>
          <cell r="E120">
            <v>0</v>
          </cell>
          <cell r="F120">
            <v>264919</v>
          </cell>
          <cell r="H120">
            <v>0</v>
          </cell>
          <cell r="I120">
            <v>214160</v>
          </cell>
          <cell r="K120">
            <v>118004</v>
          </cell>
        </row>
        <row r="121">
          <cell r="C121">
            <v>86748</v>
          </cell>
          <cell r="D121">
            <v>-86748</v>
          </cell>
          <cell r="E121">
            <v>0</v>
          </cell>
          <cell r="F121">
            <v>192484</v>
          </cell>
          <cell r="H121">
            <v>0</v>
          </cell>
          <cell r="I121">
            <v>43596</v>
          </cell>
          <cell r="K121">
            <v>105597</v>
          </cell>
        </row>
        <row r="122">
          <cell r="C122">
            <v>86748</v>
          </cell>
          <cell r="D122">
            <v>-86748</v>
          </cell>
          <cell r="E122">
            <v>0</v>
          </cell>
          <cell r="F122">
            <v>229752</v>
          </cell>
          <cell r="H122">
            <v>0</v>
          </cell>
          <cell r="I122">
            <v>43596</v>
          </cell>
          <cell r="K122">
            <v>142087</v>
          </cell>
        </row>
        <row r="123">
          <cell r="C123">
            <v>86748</v>
          </cell>
          <cell r="D123">
            <v>-86748</v>
          </cell>
          <cell r="E123">
            <v>0</v>
          </cell>
          <cell r="F123">
            <v>234716</v>
          </cell>
          <cell r="H123">
            <v>0</v>
          </cell>
          <cell r="I123">
            <v>43596</v>
          </cell>
          <cell r="K123">
            <v>147037</v>
          </cell>
        </row>
        <row r="124">
          <cell r="C124">
            <v>86748</v>
          </cell>
          <cell r="D124">
            <v>-86748</v>
          </cell>
          <cell r="E124">
            <v>0</v>
          </cell>
          <cell r="F124">
            <v>259272</v>
          </cell>
          <cell r="H124">
            <v>0</v>
          </cell>
          <cell r="I124">
            <v>43596</v>
          </cell>
          <cell r="K124">
            <v>171445</v>
          </cell>
        </row>
        <row r="125">
          <cell r="C125">
            <v>86748</v>
          </cell>
          <cell r="D125">
            <v>-86748</v>
          </cell>
          <cell r="E125">
            <v>0</v>
          </cell>
          <cell r="F125">
            <v>330539</v>
          </cell>
          <cell r="H125">
            <v>0</v>
          </cell>
          <cell r="I125">
            <v>43596</v>
          </cell>
          <cell r="K125">
            <v>242484</v>
          </cell>
        </row>
        <row r="126">
          <cell r="C126">
            <v>86748</v>
          </cell>
          <cell r="D126">
            <v>-86748</v>
          </cell>
          <cell r="E126">
            <v>0</v>
          </cell>
          <cell r="F126">
            <v>321467</v>
          </cell>
          <cell r="H126">
            <v>0</v>
          </cell>
          <cell r="I126">
            <v>43596</v>
          </cell>
          <cell r="K126">
            <v>233024</v>
          </cell>
        </row>
        <row r="127">
          <cell r="C127">
            <v>86748</v>
          </cell>
          <cell r="D127">
            <v>-86748</v>
          </cell>
          <cell r="E127">
            <v>0</v>
          </cell>
          <cell r="F127">
            <v>342867</v>
          </cell>
          <cell r="H127">
            <v>0</v>
          </cell>
          <cell r="I127">
            <v>43596</v>
          </cell>
          <cell r="K127">
            <v>254601</v>
          </cell>
        </row>
        <row r="128">
          <cell r="C128">
            <v>86748</v>
          </cell>
          <cell r="D128">
            <v>-86748</v>
          </cell>
          <cell r="E128">
            <v>0</v>
          </cell>
          <cell r="F128">
            <v>299454</v>
          </cell>
          <cell r="H128">
            <v>0</v>
          </cell>
          <cell r="I128">
            <v>43596</v>
          </cell>
          <cell r="K128">
            <v>211411</v>
          </cell>
        </row>
        <row r="129">
          <cell r="C129">
            <v>86748</v>
          </cell>
          <cell r="D129">
            <v>-86748</v>
          </cell>
          <cell r="E129">
            <v>0</v>
          </cell>
          <cell r="F129">
            <v>322102</v>
          </cell>
          <cell r="H129">
            <v>0</v>
          </cell>
          <cell r="I129">
            <v>43596</v>
          </cell>
          <cell r="K129">
            <v>230807</v>
          </cell>
        </row>
        <row r="130">
          <cell r="C130">
            <v>86748</v>
          </cell>
          <cell r="D130">
            <v>-86748</v>
          </cell>
          <cell r="E130">
            <v>0</v>
          </cell>
          <cell r="F130">
            <v>325911</v>
          </cell>
          <cell r="H130">
            <v>0</v>
          </cell>
          <cell r="I130">
            <v>43596</v>
          </cell>
          <cell r="K130">
            <v>234479</v>
          </cell>
        </row>
        <row r="131">
          <cell r="C131">
            <v>86748</v>
          </cell>
          <cell r="D131">
            <v>-86748</v>
          </cell>
          <cell r="E131">
            <v>0</v>
          </cell>
          <cell r="F131">
            <v>218845</v>
          </cell>
          <cell r="H131">
            <v>0</v>
          </cell>
          <cell r="I131">
            <v>43596</v>
          </cell>
          <cell r="K131">
            <v>130574</v>
          </cell>
        </row>
        <row r="132">
          <cell r="C132">
            <v>86748</v>
          </cell>
          <cell r="D132">
            <v>-86748</v>
          </cell>
          <cell r="E132">
            <v>0</v>
          </cell>
          <cell r="F132">
            <v>259658</v>
          </cell>
          <cell r="H132">
            <v>0</v>
          </cell>
          <cell r="I132">
            <v>43596</v>
          </cell>
          <cell r="K132">
            <v>169184</v>
          </cell>
        </row>
        <row r="133">
          <cell r="C133">
            <v>86748</v>
          </cell>
          <cell r="D133">
            <v>-86748</v>
          </cell>
          <cell r="E133">
            <v>0</v>
          </cell>
          <cell r="F133">
            <v>258287</v>
          </cell>
          <cell r="H133">
            <v>0</v>
          </cell>
          <cell r="I133">
            <v>58242</v>
          </cell>
          <cell r="K133">
            <v>169824</v>
          </cell>
        </row>
        <row r="134">
          <cell r="C134">
            <v>86748</v>
          </cell>
          <cell r="D134">
            <v>-86748</v>
          </cell>
          <cell r="E134">
            <v>0</v>
          </cell>
          <cell r="F134">
            <v>269547</v>
          </cell>
          <cell r="H134">
            <v>0</v>
          </cell>
          <cell r="I134">
            <v>58242</v>
          </cell>
          <cell r="K134">
            <v>180894</v>
          </cell>
        </row>
        <row r="135">
          <cell r="C135">
            <v>86748</v>
          </cell>
          <cell r="D135">
            <v>-86748</v>
          </cell>
          <cell r="E135">
            <v>0</v>
          </cell>
          <cell r="F135">
            <v>197414</v>
          </cell>
          <cell r="H135">
            <v>0</v>
          </cell>
          <cell r="I135">
            <v>67755</v>
          </cell>
          <cell r="K135">
            <v>107880</v>
          </cell>
        </row>
        <row r="136">
          <cell r="C136">
            <v>86748</v>
          </cell>
          <cell r="D136">
            <v>-86748</v>
          </cell>
          <cell r="E136">
            <v>0</v>
          </cell>
          <cell r="F136">
            <v>202167</v>
          </cell>
          <cell r="H136">
            <v>0</v>
          </cell>
          <cell r="I136">
            <v>67755</v>
          </cell>
          <cell r="K136">
            <v>111904</v>
          </cell>
        </row>
        <row r="137">
          <cell r="C137">
            <v>86748</v>
          </cell>
          <cell r="D137">
            <v>-86748</v>
          </cell>
          <cell r="E137">
            <v>0</v>
          </cell>
          <cell r="F137">
            <v>203326</v>
          </cell>
          <cell r="H137">
            <v>0</v>
          </cell>
          <cell r="I137">
            <v>67755</v>
          </cell>
          <cell r="K137">
            <v>113053</v>
          </cell>
        </row>
        <row r="138">
          <cell r="C138">
            <v>86748</v>
          </cell>
          <cell r="D138">
            <v>-86748</v>
          </cell>
          <cell r="E138">
            <v>0</v>
          </cell>
          <cell r="F138">
            <v>206349</v>
          </cell>
          <cell r="H138">
            <v>0</v>
          </cell>
          <cell r="I138">
            <v>67755</v>
          </cell>
          <cell r="K138">
            <v>116016</v>
          </cell>
        </row>
        <row r="139">
          <cell r="C139">
            <v>86748</v>
          </cell>
          <cell r="D139">
            <v>-86748</v>
          </cell>
          <cell r="E139">
            <v>0</v>
          </cell>
          <cell r="F139">
            <v>256524</v>
          </cell>
          <cell r="H139">
            <v>0</v>
          </cell>
          <cell r="I139">
            <v>67755</v>
          </cell>
          <cell r="K139">
            <v>161611</v>
          </cell>
        </row>
        <row r="140">
          <cell r="C140">
            <v>86748</v>
          </cell>
          <cell r="D140">
            <v>-86748</v>
          </cell>
          <cell r="E140">
            <v>0</v>
          </cell>
          <cell r="F140">
            <v>223321</v>
          </cell>
          <cell r="H140">
            <v>0</v>
          </cell>
          <cell r="I140">
            <v>67755</v>
          </cell>
          <cell r="K140">
            <v>134258</v>
          </cell>
        </row>
        <row r="141">
          <cell r="C141">
            <v>86748</v>
          </cell>
          <cell r="D141">
            <v>-86748</v>
          </cell>
          <cell r="E141">
            <v>0</v>
          </cell>
          <cell r="F141">
            <v>251275</v>
          </cell>
          <cell r="H141">
            <v>0</v>
          </cell>
          <cell r="I141">
            <v>67755</v>
          </cell>
          <cell r="K141">
            <v>162932</v>
          </cell>
        </row>
        <row r="142">
          <cell r="C142">
            <v>86748</v>
          </cell>
          <cell r="D142">
            <v>-86748</v>
          </cell>
          <cell r="E142">
            <v>0</v>
          </cell>
          <cell r="F142">
            <v>192935</v>
          </cell>
          <cell r="H142">
            <v>0</v>
          </cell>
          <cell r="I142">
            <v>67755</v>
          </cell>
          <cell r="K142">
            <v>104506</v>
          </cell>
        </row>
        <row r="143">
          <cell r="C143">
            <v>86748</v>
          </cell>
          <cell r="D143">
            <v>-86748</v>
          </cell>
          <cell r="E143">
            <v>0</v>
          </cell>
          <cell r="F143">
            <v>232821</v>
          </cell>
          <cell r="H143">
            <v>0</v>
          </cell>
          <cell r="I143">
            <v>67755</v>
          </cell>
          <cell r="K143">
            <v>143876</v>
          </cell>
        </row>
        <row r="144">
          <cell r="C144">
            <v>86748</v>
          </cell>
          <cell r="D144">
            <v>-86748</v>
          </cell>
          <cell r="E144">
            <v>0</v>
          </cell>
          <cell r="F144">
            <v>237186</v>
          </cell>
          <cell r="H144">
            <v>0</v>
          </cell>
          <cell r="I144">
            <v>67755</v>
          </cell>
          <cell r="K144">
            <v>148229</v>
          </cell>
        </row>
        <row r="145">
          <cell r="C145">
            <v>86748</v>
          </cell>
          <cell r="D145">
            <v>-86748</v>
          </cell>
          <cell r="E145">
            <v>0</v>
          </cell>
          <cell r="F145">
            <v>175034</v>
          </cell>
          <cell r="H145">
            <v>0</v>
          </cell>
          <cell r="I145">
            <v>67755</v>
          </cell>
          <cell r="K145">
            <v>86179</v>
          </cell>
        </row>
        <row r="146">
          <cell r="C146">
            <v>86748</v>
          </cell>
          <cell r="D146">
            <v>-86748</v>
          </cell>
          <cell r="E146">
            <v>0</v>
          </cell>
          <cell r="F146">
            <v>203441</v>
          </cell>
          <cell r="H146">
            <v>0</v>
          </cell>
          <cell r="I146">
            <v>67755</v>
          </cell>
          <cell r="K146">
            <v>114103</v>
          </cell>
        </row>
        <row r="147">
          <cell r="C147">
            <v>86748</v>
          </cell>
          <cell r="D147">
            <v>-86748</v>
          </cell>
          <cell r="E147">
            <v>0</v>
          </cell>
          <cell r="F147">
            <v>200161</v>
          </cell>
          <cell r="H147">
            <v>0</v>
          </cell>
          <cell r="I147">
            <v>67755</v>
          </cell>
          <cell r="K147">
            <v>110923</v>
          </cell>
        </row>
        <row r="148">
          <cell r="C148">
            <v>86748</v>
          </cell>
          <cell r="D148">
            <v>-86748</v>
          </cell>
          <cell r="E148">
            <v>0</v>
          </cell>
          <cell r="F148">
            <v>212673</v>
          </cell>
          <cell r="H148">
            <v>0</v>
          </cell>
          <cell r="I148">
            <v>67755</v>
          </cell>
          <cell r="K148">
            <v>124364</v>
          </cell>
        </row>
        <row r="149">
          <cell r="C149">
            <v>86748</v>
          </cell>
          <cell r="D149">
            <v>-86748</v>
          </cell>
          <cell r="E149">
            <v>0</v>
          </cell>
          <cell r="F149">
            <v>227911</v>
          </cell>
          <cell r="H149">
            <v>0</v>
          </cell>
          <cell r="I149">
            <v>115861</v>
          </cell>
          <cell r="K149">
            <v>137129</v>
          </cell>
        </row>
        <row r="150">
          <cell r="C150">
            <v>86748</v>
          </cell>
          <cell r="D150">
            <v>-86748</v>
          </cell>
          <cell r="E150">
            <v>0</v>
          </cell>
          <cell r="F150">
            <v>233537</v>
          </cell>
          <cell r="H150">
            <v>0</v>
          </cell>
          <cell r="I150">
            <v>115861</v>
          </cell>
          <cell r="K150">
            <v>142710</v>
          </cell>
        </row>
        <row r="151">
          <cell r="C151">
            <v>86748</v>
          </cell>
          <cell r="D151">
            <v>-86748</v>
          </cell>
          <cell r="E151">
            <v>0</v>
          </cell>
          <cell r="F151">
            <v>236866</v>
          </cell>
          <cell r="H151">
            <v>0</v>
          </cell>
          <cell r="I151">
            <v>115861</v>
          </cell>
          <cell r="K151">
            <v>146028</v>
          </cell>
        </row>
        <row r="152">
          <cell r="C152">
            <v>86748</v>
          </cell>
          <cell r="D152">
            <v>-86748</v>
          </cell>
          <cell r="E152">
            <v>0</v>
          </cell>
          <cell r="F152">
            <v>228325</v>
          </cell>
          <cell r="H152">
            <v>0</v>
          </cell>
          <cell r="I152">
            <v>115861</v>
          </cell>
          <cell r="K152">
            <v>138464</v>
          </cell>
        </row>
        <row r="153">
          <cell r="C153">
            <v>86748</v>
          </cell>
          <cell r="D153">
            <v>-86748</v>
          </cell>
          <cell r="E153">
            <v>0</v>
          </cell>
          <cell r="F153">
            <v>190327</v>
          </cell>
          <cell r="H153">
            <v>0</v>
          </cell>
          <cell r="I153">
            <v>115861</v>
          </cell>
          <cell r="K153">
            <v>101403</v>
          </cell>
        </row>
        <row r="154">
          <cell r="C154">
            <v>86748</v>
          </cell>
          <cell r="D154">
            <v>-86748</v>
          </cell>
          <cell r="E154">
            <v>0</v>
          </cell>
          <cell r="F154">
            <v>241315</v>
          </cell>
          <cell r="H154">
            <v>0</v>
          </cell>
          <cell r="I154">
            <v>115861</v>
          </cell>
          <cell r="K154">
            <v>149713</v>
          </cell>
        </row>
        <row r="155">
          <cell r="C155">
            <v>86748</v>
          </cell>
          <cell r="D155">
            <v>-86748</v>
          </cell>
          <cell r="E155">
            <v>0</v>
          </cell>
          <cell r="F155">
            <v>266893</v>
          </cell>
          <cell r="H155">
            <v>0</v>
          </cell>
          <cell r="I155">
            <v>115861</v>
          </cell>
          <cell r="K155">
            <v>178063</v>
          </cell>
        </row>
        <row r="156">
          <cell r="C156">
            <v>86748</v>
          </cell>
          <cell r="D156">
            <v>-86748</v>
          </cell>
          <cell r="E156">
            <v>0</v>
          </cell>
          <cell r="F156">
            <v>296377</v>
          </cell>
          <cell r="H156">
            <v>0</v>
          </cell>
          <cell r="I156">
            <v>115861</v>
          </cell>
          <cell r="K156">
            <v>207573</v>
          </cell>
        </row>
        <row r="157">
          <cell r="C157">
            <v>86748</v>
          </cell>
          <cell r="D157">
            <v>-86748</v>
          </cell>
          <cell r="E157">
            <v>0</v>
          </cell>
          <cell r="F157">
            <v>334444</v>
          </cell>
          <cell r="H157">
            <v>0</v>
          </cell>
          <cell r="I157">
            <v>115861</v>
          </cell>
          <cell r="K157">
            <v>245504</v>
          </cell>
        </row>
        <row r="158">
          <cell r="C158">
            <v>86748</v>
          </cell>
          <cell r="D158">
            <v>-86748</v>
          </cell>
          <cell r="E158">
            <v>0</v>
          </cell>
          <cell r="F158">
            <v>337636</v>
          </cell>
          <cell r="H158">
            <v>0</v>
          </cell>
          <cell r="I158">
            <v>115861</v>
          </cell>
          <cell r="K158">
            <v>248513</v>
          </cell>
        </row>
        <row r="159">
          <cell r="C159">
            <v>86748</v>
          </cell>
          <cell r="D159">
            <v>-86748</v>
          </cell>
          <cell r="E159">
            <v>0</v>
          </cell>
          <cell r="F159">
            <v>327571</v>
          </cell>
          <cell r="H159">
            <v>0</v>
          </cell>
          <cell r="I159">
            <v>115861</v>
          </cell>
          <cell r="K159">
            <v>238646</v>
          </cell>
        </row>
        <row r="160">
          <cell r="C160">
            <v>86748</v>
          </cell>
          <cell r="D160">
            <v>-86748</v>
          </cell>
          <cell r="E160">
            <v>0</v>
          </cell>
          <cell r="F160">
            <v>307431</v>
          </cell>
          <cell r="H160">
            <v>0</v>
          </cell>
          <cell r="I160">
            <v>114346</v>
          </cell>
          <cell r="K160">
            <v>218139</v>
          </cell>
        </row>
        <row r="161">
          <cell r="C161">
            <v>86748</v>
          </cell>
          <cell r="D161">
            <v>-86748</v>
          </cell>
          <cell r="E161">
            <v>0</v>
          </cell>
          <cell r="F161">
            <v>281868</v>
          </cell>
          <cell r="H161">
            <v>0</v>
          </cell>
          <cell r="I161">
            <v>114346</v>
          </cell>
          <cell r="K161">
            <v>191594</v>
          </cell>
        </row>
        <row r="162">
          <cell r="C162">
            <v>136749</v>
          </cell>
          <cell r="D162">
            <v>-86748</v>
          </cell>
          <cell r="E162">
            <v>-50001</v>
          </cell>
          <cell r="F162">
            <v>256200</v>
          </cell>
          <cell r="H162">
            <v>0</v>
          </cell>
          <cell r="I162">
            <v>114346</v>
          </cell>
          <cell r="K162">
            <v>166557</v>
          </cell>
        </row>
        <row r="163">
          <cell r="C163">
            <v>86748</v>
          </cell>
          <cell r="D163">
            <v>-86748</v>
          </cell>
          <cell r="E163">
            <v>0</v>
          </cell>
          <cell r="F163">
            <v>220869</v>
          </cell>
          <cell r="H163">
            <v>0</v>
          </cell>
          <cell r="I163">
            <v>77407</v>
          </cell>
          <cell r="K163">
            <v>132092</v>
          </cell>
        </row>
        <row r="164">
          <cell r="C164">
            <v>86748</v>
          </cell>
          <cell r="D164">
            <v>-86748</v>
          </cell>
          <cell r="E164">
            <v>0</v>
          </cell>
          <cell r="F164">
            <v>230417</v>
          </cell>
          <cell r="H164">
            <v>0</v>
          </cell>
          <cell r="I164">
            <v>77407</v>
          </cell>
          <cell r="K164">
            <v>141192</v>
          </cell>
        </row>
        <row r="165">
          <cell r="C165">
            <v>86748</v>
          </cell>
          <cell r="D165">
            <v>-86748</v>
          </cell>
          <cell r="E165">
            <v>0</v>
          </cell>
          <cell r="F165">
            <v>237142</v>
          </cell>
          <cell r="H165">
            <v>0</v>
          </cell>
          <cell r="I165">
            <v>77407</v>
          </cell>
          <cell r="K165">
            <v>147894</v>
          </cell>
        </row>
        <row r="166">
          <cell r="C166">
            <v>86748</v>
          </cell>
          <cell r="D166">
            <v>-86748</v>
          </cell>
          <cell r="E166">
            <v>0</v>
          </cell>
          <cell r="F166">
            <v>179738</v>
          </cell>
          <cell r="H166">
            <v>0</v>
          </cell>
          <cell r="I166">
            <v>77407</v>
          </cell>
          <cell r="K166">
            <v>91978</v>
          </cell>
        </row>
        <row r="167">
          <cell r="C167">
            <v>86748</v>
          </cell>
          <cell r="D167">
            <v>-86748</v>
          </cell>
          <cell r="E167">
            <v>0</v>
          </cell>
          <cell r="F167">
            <v>170498</v>
          </cell>
          <cell r="H167">
            <v>0</v>
          </cell>
          <cell r="I167">
            <v>77407</v>
          </cell>
          <cell r="K167">
            <v>82995</v>
          </cell>
        </row>
        <row r="168">
          <cell r="C168">
            <v>86748</v>
          </cell>
          <cell r="D168">
            <v>-86748</v>
          </cell>
          <cell r="E168">
            <v>0</v>
          </cell>
          <cell r="F168">
            <v>188084</v>
          </cell>
          <cell r="H168">
            <v>0</v>
          </cell>
          <cell r="I168">
            <v>77407</v>
          </cell>
          <cell r="K168">
            <v>100536</v>
          </cell>
        </row>
        <row r="169">
          <cell r="C169">
            <v>86748</v>
          </cell>
          <cell r="D169">
            <v>-86748</v>
          </cell>
          <cell r="E169">
            <v>0</v>
          </cell>
          <cell r="F169">
            <v>168405</v>
          </cell>
          <cell r="H169">
            <v>0</v>
          </cell>
          <cell r="I169">
            <v>77407</v>
          </cell>
          <cell r="K169">
            <v>80366</v>
          </cell>
        </row>
        <row r="170">
          <cell r="C170">
            <v>86748</v>
          </cell>
          <cell r="D170">
            <v>-86748</v>
          </cell>
          <cell r="E170">
            <v>0</v>
          </cell>
          <cell r="F170">
            <v>138955</v>
          </cell>
          <cell r="H170">
            <v>0</v>
          </cell>
          <cell r="I170">
            <v>77407</v>
          </cell>
          <cell r="K170">
            <v>38798</v>
          </cell>
        </row>
        <row r="171">
          <cell r="C171">
            <v>86748</v>
          </cell>
          <cell r="D171">
            <v>-86748</v>
          </cell>
          <cell r="E171">
            <v>0</v>
          </cell>
          <cell r="F171">
            <v>164009</v>
          </cell>
          <cell r="H171">
            <v>0</v>
          </cell>
          <cell r="I171">
            <v>77407</v>
          </cell>
          <cell r="K171">
            <v>63226</v>
          </cell>
        </row>
        <row r="172">
          <cell r="C172">
            <v>86748</v>
          </cell>
          <cell r="D172">
            <v>-86748</v>
          </cell>
          <cell r="E172">
            <v>0</v>
          </cell>
          <cell r="F172">
            <v>167257</v>
          </cell>
          <cell r="H172">
            <v>0</v>
          </cell>
          <cell r="I172">
            <v>77407</v>
          </cell>
          <cell r="K172">
            <v>58468</v>
          </cell>
        </row>
        <row r="173">
          <cell r="C173">
            <v>86748</v>
          </cell>
          <cell r="D173">
            <v>-86748</v>
          </cell>
          <cell r="E173">
            <v>0</v>
          </cell>
          <cell r="F173">
            <v>133722</v>
          </cell>
          <cell r="H173">
            <v>0</v>
          </cell>
          <cell r="I173">
            <v>77407</v>
          </cell>
          <cell r="K173">
            <v>35849</v>
          </cell>
        </row>
        <row r="174">
          <cell r="C174">
            <v>86748</v>
          </cell>
          <cell r="D174">
            <v>-86748</v>
          </cell>
          <cell r="E174">
            <v>0</v>
          </cell>
          <cell r="F174">
            <v>131195</v>
          </cell>
          <cell r="H174">
            <v>0</v>
          </cell>
          <cell r="I174">
            <v>77407</v>
          </cell>
          <cell r="K174">
            <v>13886</v>
          </cell>
        </row>
        <row r="175">
          <cell r="C175">
            <v>86748</v>
          </cell>
          <cell r="D175">
            <v>-86748</v>
          </cell>
          <cell r="E175">
            <v>0</v>
          </cell>
          <cell r="F175">
            <v>137750</v>
          </cell>
          <cell r="H175">
            <v>0</v>
          </cell>
          <cell r="I175">
            <v>77407</v>
          </cell>
          <cell r="K175">
            <v>24098</v>
          </cell>
        </row>
        <row r="176">
          <cell r="C176">
            <v>86748</v>
          </cell>
          <cell r="D176">
            <v>-86748</v>
          </cell>
          <cell r="E176">
            <v>0</v>
          </cell>
          <cell r="F176">
            <v>199848</v>
          </cell>
          <cell r="H176">
            <v>0</v>
          </cell>
          <cell r="I176">
            <v>77407</v>
          </cell>
          <cell r="K176">
            <v>62689</v>
          </cell>
        </row>
        <row r="177">
          <cell r="C177">
            <v>86748</v>
          </cell>
          <cell r="D177">
            <v>-86748</v>
          </cell>
          <cell r="E177">
            <v>0</v>
          </cell>
          <cell r="F177">
            <v>145525</v>
          </cell>
          <cell r="H177">
            <v>0</v>
          </cell>
          <cell r="I177">
            <v>47763</v>
          </cell>
          <cell r="K177">
            <v>49120</v>
          </cell>
        </row>
        <row r="178">
          <cell r="C178">
            <v>86748</v>
          </cell>
          <cell r="D178">
            <v>-86748</v>
          </cell>
          <cell r="E178">
            <v>0</v>
          </cell>
          <cell r="F178">
            <v>160569</v>
          </cell>
          <cell r="H178">
            <v>0</v>
          </cell>
          <cell r="I178">
            <v>47763</v>
          </cell>
          <cell r="K178">
            <v>63764</v>
          </cell>
        </row>
        <row r="179">
          <cell r="C179">
            <v>86748</v>
          </cell>
          <cell r="D179">
            <v>-86748</v>
          </cell>
          <cell r="E179">
            <v>0</v>
          </cell>
          <cell r="F179">
            <v>164389</v>
          </cell>
          <cell r="H179">
            <v>0</v>
          </cell>
          <cell r="I179">
            <v>47763</v>
          </cell>
          <cell r="K179">
            <v>67394</v>
          </cell>
        </row>
        <row r="180">
          <cell r="C180">
            <v>86748</v>
          </cell>
          <cell r="D180">
            <v>-86748</v>
          </cell>
          <cell r="E180">
            <v>0</v>
          </cell>
          <cell r="F180">
            <v>129924</v>
          </cell>
          <cell r="H180">
            <v>0</v>
          </cell>
          <cell r="I180">
            <v>47763</v>
          </cell>
          <cell r="K180">
            <v>33590</v>
          </cell>
        </row>
        <row r="181">
          <cell r="C181">
            <v>86748</v>
          </cell>
          <cell r="D181">
            <v>-86748</v>
          </cell>
          <cell r="E181">
            <v>0</v>
          </cell>
          <cell r="F181">
            <v>136766</v>
          </cell>
          <cell r="H181">
            <v>0</v>
          </cell>
          <cell r="I181">
            <v>47763</v>
          </cell>
          <cell r="K181">
            <v>26152</v>
          </cell>
        </row>
        <row r="182">
          <cell r="C182">
            <v>86748</v>
          </cell>
          <cell r="D182">
            <v>-86748</v>
          </cell>
          <cell r="E182">
            <v>0</v>
          </cell>
          <cell r="F182">
            <v>128901</v>
          </cell>
          <cell r="H182">
            <v>0</v>
          </cell>
          <cell r="I182">
            <v>47763</v>
          </cell>
          <cell r="K182">
            <v>17484</v>
          </cell>
        </row>
        <row r="183">
          <cell r="C183">
            <v>86748</v>
          </cell>
          <cell r="D183">
            <v>-86748</v>
          </cell>
          <cell r="E183">
            <v>0</v>
          </cell>
          <cell r="F183">
            <v>123206</v>
          </cell>
          <cell r="H183">
            <v>0</v>
          </cell>
          <cell r="I183">
            <v>47763</v>
          </cell>
          <cell r="K183">
            <v>2431</v>
          </cell>
        </row>
        <row r="184">
          <cell r="C184">
            <v>86748</v>
          </cell>
          <cell r="D184">
            <v>-86748</v>
          </cell>
          <cell r="E184">
            <v>0</v>
          </cell>
          <cell r="F184">
            <v>159037</v>
          </cell>
          <cell r="H184">
            <v>0</v>
          </cell>
          <cell r="I184">
            <v>47763</v>
          </cell>
          <cell r="K184">
            <v>54110</v>
          </cell>
        </row>
        <row r="185">
          <cell r="C185">
            <v>86748</v>
          </cell>
          <cell r="D185">
            <v>-86748</v>
          </cell>
          <cell r="E185">
            <v>0</v>
          </cell>
          <cell r="F185">
            <v>273748</v>
          </cell>
          <cell r="H185">
            <v>0</v>
          </cell>
          <cell r="I185">
            <v>47763</v>
          </cell>
          <cell r="K185">
            <v>126660</v>
          </cell>
        </row>
        <row r="186">
          <cell r="C186">
            <v>86748</v>
          </cell>
          <cell r="D186">
            <v>-86748</v>
          </cell>
          <cell r="E186">
            <v>0</v>
          </cell>
          <cell r="F186">
            <v>282968</v>
          </cell>
          <cell r="H186">
            <v>0</v>
          </cell>
          <cell r="I186">
            <v>47763</v>
          </cell>
          <cell r="K186">
            <v>135859</v>
          </cell>
        </row>
        <row r="187">
          <cell r="C187">
            <v>86748</v>
          </cell>
          <cell r="D187">
            <v>-86748</v>
          </cell>
          <cell r="E187">
            <v>0</v>
          </cell>
          <cell r="F187">
            <v>225374</v>
          </cell>
          <cell r="H187">
            <v>0</v>
          </cell>
          <cell r="I187">
            <v>47763</v>
          </cell>
          <cell r="K187">
            <v>138406</v>
          </cell>
        </row>
        <row r="188">
          <cell r="C188">
            <v>86748</v>
          </cell>
          <cell r="D188">
            <v>-86748</v>
          </cell>
          <cell r="E188">
            <v>0</v>
          </cell>
          <cell r="F188">
            <v>208209</v>
          </cell>
          <cell r="H188">
            <v>0</v>
          </cell>
          <cell r="I188">
            <v>3748</v>
          </cell>
          <cell r="K188">
            <v>121138</v>
          </cell>
        </row>
        <row r="189">
          <cell r="C189">
            <v>86748</v>
          </cell>
          <cell r="D189">
            <v>-86748</v>
          </cell>
          <cell r="E189">
            <v>0</v>
          </cell>
          <cell r="F189">
            <v>224180</v>
          </cell>
          <cell r="H189">
            <v>0</v>
          </cell>
          <cell r="I189">
            <v>3748</v>
          </cell>
          <cell r="K189">
            <v>135834</v>
          </cell>
        </row>
        <row r="190">
          <cell r="C190">
            <v>86748</v>
          </cell>
          <cell r="D190">
            <v>-86748</v>
          </cell>
          <cell r="E190">
            <v>0</v>
          </cell>
          <cell r="F190">
            <v>182149</v>
          </cell>
          <cell r="H190">
            <v>0</v>
          </cell>
          <cell r="I190">
            <v>3748</v>
          </cell>
          <cell r="K190">
            <v>94978</v>
          </cell>
        </row>
        <row r="191">
          <cell r="C191">
            <v>86748</v>
          </cell>
          <cell r="D191">
            <v>-86748</v>
          </cell>
          <cell r="E191">
            <v>0</v>
          </cell>
          <cell r="F191">
            <v>149636</v>
          </cell>
          <cell r="H191">
            <v>0</v>
          </cell>
          <cell r="I191">
            <v>61990</v>
          </cell>
          <cell r="K191">
            <v>61252</v>
          </cell>
        </row>
        <row r="192">
          <cell r="C192">
            <v>86748</v>
          </cell>
          <cell r="D192">
            <v>-86748</v>
          </cell>
          <cell r="E192">
            <v>0</v>
          </cell>
          <cell r="F192">
            <v>160642</v>
          </cell>
          <cell r="H192">
            <v>0</v>
          </cell>
          <cell r="I192">
            <v>61990</v>
          </cell>
          <cell r="K192">
            <v>69228</v>
          </cell>
        </row>
        <row r="193">
          <cell r="C193">
            <v>86748</v>
          </cell>
          <cell r="D193">
            <v>-86748</v>
          </cell>
          <cell r="E193">
            <v>0</v>
          </cell>
          <cell r="F193">
            <v>163680</v>
          </cell>
          <cell r="H193">
            <v>0</v>
          </cell>
          <cell r="I193">
            <v>61990</v>
          </cell>
          <cell r="K193">
            <v>71381</v>
          </cell>
        </row>
        <row r="194">
          <cell r="C194">
            <v>86748</v>
          </cell>
          <cell r="D194">
            <v>-86748</v>
          </cell>
          <cell r="E194">
            <v>0</v>
          </cell>
          <cell r="F194">
            <v>119920</v>
          </cell>
          <cell r="H194">
            <v>0</v>
          </cell>
          <cell r="I194">
            <v>61990</v>
          </cell>
          <cell r="K194">
            <v>11999</v>
          </cell>
        </row>
        <row r="195">
          <cell r="C195">
            <v>86748</v>
          </cell>
          <cell r="D195">
            <v>-86748</v>
          </cell>
          <cell r="E195">
            <v>0</v>
          </cell>
          <cell r="F195">
            <v>124833</v>
          </cell>
          <cell r="H195">
            <v>0</v>
          </cell>
          <cell r="I195">
            <v>61990</v>
          </cell>
          <cell r="K195">
            <v>32575</v>
          </cell>
        </row>
        <row r="196">
          <cell r="C196">
            <v>86748</v>
          </cell>
          <cell r="D196">
            <v>-86748</v>
          </cell>
          <cell r="E196">
            <v>0</v>
          </cell>
          <cell r="F196">
            <v>123313</v>
          </cell>
          <cell r="H196">
            <v>0</v>
          </cell>
          <cell r="I196">
            <v>61990</v>
          </cell>
          <cell r="K196">
            <v>14129</v>
          </cell>
        </row>
        <row r="197">
          <cell r="C197">
            <v>86748</v>
          </cell>
          <cell r="D197">
            <v>-86748</v>
          </cell>
          <cell r="E197">
            <v>0</v>
          </cell>
          <cell r="F197">
            <v>110134</v>
          </cell>
          <cell r="H197">
            <v>0</v>
          </cell>
          <cell r="I197">
            <v>61990</v>
          </cell>
          <cell r="K197">
            <v>18713</v>
          </cell>
        </row>
        <row r="198">
          <cell r="C198">
            <v>86748</v>
          </cell>
          <cell r="D198">
            <v>-86748</v>
          </cell>
          <cell r="E198">
            <v>0</v>
          </cell>
          <cell r="F198">
            <v>111420</v>
          </cell>
          <cell r="H198">
            <v>0</v>
          </cell>
          <cell r="I198">
            <v>61990</v>
          </cell>
          <cell r="K198">
            <v>11314</v>
          </cell>
        </row>
        <row r="199">
          <cell r="C199">
            <v>86748</v>
          </cell>
          <cell r="D199">
            <v>-86748</v>
          </cell>
          <cell r="E199">
            <v>0</v>
          </cell>
          <cell r="F199">
            <v>141313</v>
          </cell>
          <cell r="H199">
            <v>0</v>
          </cell>
          <cell r="I199">
            <v>61990</v>
          </cell>
          <cell r="K199">
            <v>40800</v>
          </cell>
        </row>
        <row r="200">
          <cell r="C200">
            <v>86748</v>
          </cell>
          <cell r="D200">
            <v>-86748</v>
          </cell>
          <cell r="E200">
            <v>0</v>
          </cell>
          <cell r="F200">
            <v>145190</v>
          </cell>
          <cell r="H200">
            <v>0</v>
          </cell>
          <cell r="I200">
            <v>61990</v>
          </cell>
          <cell r="K200">
            <v>32672</v>
          </cell>
        </row>
        <row r="201">
          <cell r="C201">
            <v>86748</v>
          </cell>
          <cell r="D201">
            <v>-86748</v>
          </cell>
          <cell r="E201">
            <v>0</v>
          </cell>
          <cell r="F201">
            <v>124852</v>
          </cell>
          <cell r="H201">
            <v>0</v>
          </cell>
          <cell r="I201">
            <v>61990</v>
          </cell>
          <cell r="K201">
            <v>33803</v>
          </cell>
        </row>
        <row r="202">
          <cell r="C202">
            <v>86748</v>
          </cell>
          <cell r="D202">
            <v>-86748</v>
          </cell>
          <cell r="E202">
            <v>0</v>
          </cell>
          <cell r="F202">
            <v>139597</v>
          </cell>
          <cell r="H202">
            <v>0</v>
          </cell>
          <cell r="I202">
            <v>61990</v>
          </cell>
          <cell r="K202">
            <v>51275</v>
          </cell>
        </row>
        <row r="203">
          <cell r="C203">
            <v>86748</v>
          </cell>
          <cell r="D203">
            <v>-86748</v>
          </cell>
          <cell r="E203">
            <v>0</v>
          </cell>
          <cell r="F203">
            <v>115869</v>
          </cell>
          <cell r="H203">
            <v>0</v>
          </cell>
          <cell r="I203">
            <v>61990</v>
          </cell>
          <cell r="K203">
            <v>27709</v>
          </cell>
        </row>
        <row r="204">
          <cell r="C204">
            <v>86748</v>
          </cell>
          <cell r="D204">
            <v>-86748</v>
          </cell>
          <cell r="E204">
            <v>0</v>
          </cell>
          <cell r="F204">
            <v>114160</v>
          </cell>
          <cell r="H204">
            <v>0</v>
          </cell>
          <cell r="I204">
            <v>61990</v>
          </cell>
          <cell r="K204">
            <v>7384</v>
          </cell>
        </row>
        <row r="205">
          <cell r="C205">
            <v>86748</v>
          </cell>
          <cell r="D205">
            <v>-86748</v>
          </cell>
          <cell r="E205">
            <v>0</v>
          </cell>
          <cell r="F205">
            <v>86293</v>
          </cell>
          <cell r="H205">
            <v>0</v>
          </cell>
          <cell r="I205">
            <v>5648</v>
          </cell>
          <cell r="K205">
            <v>-51589</v>
          </cell>
        </row>
        <row r="206">
          <cell r="C206">
            <v>86748</v>
          </cell>
          <cell r="D206">
            <v>-86748</v>
          </cell>
          <cell r="E206">
            <v>0</v>
          </cell>
          <cell r="F206">
            <v>96412</v>
          </cell>
          <cell r="H206">
            <v>0</v>
          </cell>
          <cell r="I206">
            <v>5648</v>
          </cell>
          <cell r="K206">
            <v>-48533</v>
          </cell>
        </row>
        <row r="207">
          <cell r="C207">
            <v>86748</v>
          </cell>
          <cell r="D207">
            <v>-86748</v>
          </cell>
          <cell r="E207">
            <v>0</v>
          </cell>
          <cell r="F207">
            <v>98674</v>
          </cell>
          <cell r="H207">
            <v>0</v>
          </cell>
          <cell r="I207">
            <v>5648</v>
          </cell>
          <cell r="K207">
            <v>-47704</v>
          </cell>
        </row>
        <row r="208">
          <cell r="C208">
            <v>86748</v>
          </cell>
          <cell r="D208">
            <v>-86748</v>
          </cell>
          <cell r="E208">
            <v>0</v>
          </cell>
          <cell r="F208">
            <v>110830</v>
          </cell>
          <cell r="H208">
            <v>0</v>
          </cell>
          <cell r="I208">
            <v>5648</v>
          </cell>
          <cell r="K208">
            <v>-41564</v>
          </cell>
        </row>
        <row r="209">
          <cell r="C209">
            <v>86748</v>
          </cell>
          <cell r="D209">
            <v>-86748</v>
          </cell>
          <cell r="E209">
            <v>0</v>
          </cell>
          <cell r="F209">
            <v>61809</v>
          </cell>
          <cell r="H209">
            <v>0</v>
          </cell>
          <cell r="I209">
            <v>5648</v>
          </cell>
          <cell r="K209">
            <v>-76824</v>
          </cell>
        </row>
        <row r="210">
          <cell r="C210">
            <v>86748</v>
          </cell>
          <cell r="D210">
            <v>-86748</v>
          </cell>
          <cell r="E210">
            <v>0</v>
          </cell>
          <cell r="F210">
            <v>87618</v>
          </cell>
          <cell r="H210">
            <v>0</v>
          </cell>
          <cell r="I210">
            <v>5648</v>
          </cell>
          <cell r="K210">
            <v>-51748</v>
          </cell>
        </row>
        <row r="211">
          <cell r="C211">
            <v>86748</v>
          </cell>
          <cell r="D211">
            <v>-86748</v>
          </cell>
          <cell r="E211">
            <v>0</v>
          </cell>
          <cell r="F211">
            <v>75057</v>
          </cell>
          <cell r="H211">
            <v>0</v>
          </cell>
          <cell r="I211">
            <v>5648</v>
          </cell>
          <cell r="K211">
            <v>-33022</v>
          </cell>
        </row>
        <row r="212">
          <cell r="C212">
            <v>86748</v>
          </cell>
          <cell r="D212">
            <v>-86748</v>
          </cell>
          <cell r="E212">
            <v>0</v>
          </cell>
          <cell r="F212">
            <v>66250</v>
          </cell>
          <cell r="H212">
            <v>0</v>
          </cell>
          <cell r="I212">
            <v>5648</v>
          </cell>
          <cell r="K212">
            <v>-42121</v>
          </cell>
        </row>
        <row r="213">
          <cell r="C213">
            <v>86748</v>
          </cell>
          <cell r="D213">
            <v>-86748</v>
          </cell>
          <cell r="E213">
            <v>0</v>
          </cell>
          <cell r="F213">
            <v>84650</v>
          </cell>
          <cell r="H213">
            <v>0</v>
          </cell>
          <cell r="I213">
            <v>5648</v>
          </cell>
          <cell r="K213">
            <v>-39908</v>
          </cell>
        </row>
        <row r="214">
          <cell r="C214">
            <v>86748</v>
          </cell>
          <cell r="D214">
            <v>-86748</v>
          </cell>
          <cell r="E214">
            <v>0</v>
          </cell>
          <cell r="F214">
            <v>87537</v>
          </cell>
          <cell r="H214">
            <v>0</v>
          </cell>
          <cell r="I214">
            <v>5648</v>
          </cell>
          <cell r="K214">
            <v>-38195</v>
          </cell>
        </row>
        <row r="215">
          <cell r="C215">
            <v>86748</v>
          </cell>
          <cell r="D215">
            <v>-86748</v>
          </cell>
          <cell r="E215">
            <v>0</v>
          </cell>
          <cell r="F215">
            <v>90416</v>
          </cell>
          <cell r="H215">
            <v>0</v>
          </cell>
          <cell r="I215">
            <v>5648</v>
          </cell>
          <cell r="K215">
            <v>2006</v>
          </cell>
        </row>
        <row r="216">
          <cell r="C216">
            <v>86748</v>
          </cell>
          <cell r="D216">
            <v>-86748</v>
          </cell>
          <cell r="E216">
            <v>0</v>
          </cell>
          <cell r="F216">
            <v>132607</v>
          </cell>
          <cell r="H216">
            <v>0</v>
          </cell>
          <cell r="I216">
            <v>5648</v>
          </cell>
          <cell r="K216">
            <v>45508</v>
          </cell>
        </row>
        <row r="217">
          <cell r="C217">
            <v>86748</v>
          </cell>
          <cell r="D217">
            <v>-86748</v>
          </cell>
          <cell r="E217">
            <v>0</v>
          </cell>
          <cell r="F217">
            <v>195604</v>
          </cell>
          <cell r="H217">
            <v>0</v>
          </cell>
          <cell r="I217">
            <v>5648</v>
          </cell>
          <cell r="K217">
            <v>108319</v>
          </cell>
        </row>
        <row r="218">
          <cell r="C218">
            <v>86748</v>
          </cell>
          <cell r="D218">
            <v>-86748</v>
          </cell>
          <cell r="E218">
            <v>0</v>
          </cell>
          <cell r="F218">
            <v>196137</v>
          </cell>
          <cell r="H218">
            <v>0</v>
          </cell>
          <cell r="I218">
            <v>5648</v>
          </cell>
          <cell r="K218">
            <v>108916</v>
          </cell>
        </row>
        <row r="219">
          <cell r="C219">
            <v>86748</v>
          </cell>
          <cell r="D219">
            <v>-86748</v>
          </cell>
          <cell r="E219">
            <v>0</v>
          </cell>
          <cell r="F219">
            <v>175818</v>
          </cell>
          <cell r="H219">
            <v>0</v>
          </cell>
          <cell r="I219">
            <v>32483</v>
          </cell>
          <cell r="K219">
            <v>88496</v>
          </cell>
        </row>
        <row r="220">
          <cell r="C220">
            <v>86748</v>
          </cell>
          <cell r="D220">
            <v>-86748</v>
          </cell>
          <cell r="E220">
            <v>0</v>
          </cell>
          <cell r="F220">
            <v>190318</v>
          </cell>
          <cell r="H220">
            <v>0</v>
          </cell>
          <cell r="I220">
            <v>32483</v>
          </cell>
          <cell r="K220">
            <v>99570</v>
          </cell>
        </row>
        <row r="221">
          <cell r="C221">
            <v>86748</v>
          </cell>
          <cell r="D221">
            <v>-86748</v>
          </cell>
          <cell r="E221">
            <v>0</v>
          </cell>
          <cell r="F221">
            <v>192904</v>
          </cell>
          <cell r="H221">
            <v>0</v>
          </cell>
          <cell r="I221">
            <v>32483</v>
          </cell>
          <cell r="K221">
            <v>101790</v>
          </cell>
        </row>
        <row r="222">
          <cell r="C222">
            <v>86748</v>
          </cell>
          <cell r="D222">
            <v>-86748</v>
          </cell>
          <cell r="E222">
            <v>0</v>
          </cell>
          <cell r="F222">
            <v>100206</v>
          </cell>
          <cell r="H222">
            <v>0</v>
          </cell>
          <cell r="I222">
            <v>32483</v>
          </cell>
          <cell r="K222">
            <v>12905</v>
          </cell>
        </row>
        <row r="223">
          <cell r="C223">
            <v>86748</v>
          </cell>
          <cell r="D223">
            <v>-86748</v>
          </cell>
          <cell r="E223">
            <v>0</v>
          </cell>
          <cell r="F223">
            <v>114086</v>
          </cell>
          <cell r="H223">
            <v>0</v>
          </cell>
          <cell r="I223">
            <v>32483</v>
          </cell>
          <cell r="K223">
            <v>19362</v>
          </cell>
        </row>
        <row r="224">
          <cell r="C224">
            <v>86748</v>
          </cell>
          <cell r="D224">
            <v>-86748</v>
          </cell>
          <cell r="E224">
            <v>0</v>
          </cell>
          <cell r="F224">
            <v>135245</v>
          </cell>
          <cell r="H224">
            <v>0</v>
          </cell>
          <cell r="I224">
            <v>32483</v>
          </cell>
          <cell r="K224">
            <v>47945</v>
          </cell>
        </row>
        <row r="225">
          <cell r="C225">
            <v>86748</v>
          </cell>
          <cell r="D225">
            <v>-86748</v>
          </cell>
          <cell r="E225">
            <v>0</v>
          </cell>
          <cell r="F225">
            <v>155308</v>
          </cell>
          <cell r="H225">
            <v>0</v>
          </cell>
          <cell r="I225">
            <v>32483</v>
          </cell>
          <cell r="K225">
            <v>68095</v>
          </cell>
        </row>
        <row r="226">
          <cell r="C226">
            <v>86748</v>
          </cell>
          <cell r="D226">
            <v>-86748</v>
          </cell>
          <cell r="E226">
            <v>0</v>
          </cell>
          <cell r="F226">
            <v>170206</v>
          </cell>
          <cell r="H226">
            <v>0</v>
          </cell>
          <cell r="I226">
            <v>32483</v>
          </cell>
          <cell r="K226">
            <v>83092</v>
          </cell>
        </row>
        <row r="227">
          <cell r="C227">
            <v>86748</v>
          </cell>
          <cell r="D227">
            <v>-86748</v>
          </cell>
          <cell r="E227">
            <v>0</v>
          </cell>
          <cell r="F227">
            <v>173972</v>
          </cell>
          <cell r="H227">
            <v>0</v>
          </cell>
          <cell r="I227">
            <v>32483</v>
          </cell>
          <cell r="K227">
            <v>86708</v>
          </cell>
        </row>
        <row r="228">
          <cell r="C228">
            <v>86748</v>
          </cell>
          <cell r="D228">
            <v>-86748</v>
          </cell>
          <cell r="E228">
            <v>0</v>
          </cell>
          <cell r="F228">
            <v>175922</v>
          </cell>
          <cell r="H228">
            <v>0</v>
          </cell>
          <cell r="I228">
            <v>32483</v>
          </cell>
          <cell r="K228">
            <v>88651</v>
          </cell>
        </row>
        <row r="229">
          <cell r="C229">
            <v>86748</v>
          </cell>
          <cell r="D229">
            <v>-86748</v>
          </cell>
          <cell r="E229">
            <v>0</v>
          </cell>
          <cell r="F229">
            <v>172895</v>
          </cell>
          <cell r="H229">
            <v>0</v>
          </cell>
          <cell r="I229">
            <v>32483</v>
          </cell>
          <cell r="K229">
            <v>83652</v>
          </cell>
        </row>
        <row r="230">
          <cell r="C230">
            <v>86748</v>
          </cell>
          <cell r="D230">
            <v>-86748</v>
          </cell>
          <cell r="E230">
            <v>0</v>
          </cell>
          <cell r="F230">
            <v>184417</v>
          </cell>
          <cell r="H230">
            <v>0</v>
          </cell>
          <cell r="I230">
            <v>32483</v>
          </cell>
          <cell r="K230">
            <v>97424</v>
          </cell>
        </row>
        <row r="231">
          <cell r="C231">
            <v>86748</v>
          </cell>
          <cell r="D231">
            <v>-86748</v>
          </cell>
          <cell r="E231">
            <v>0</v>
          </cell>
          <cell r="F231">
            <v>187384</v>
          </cell>
          <cell r="H231">
            <v>0</v>
          </cell>
          <cell r="I231">
            <v>32483</v>
          </cell>
          <cell r="K231">
            <v>100553</v>
          </cell>
        </row>
        <row r="232">
          <cell r="C232">
            <v>86748</v>
          </cell>
          <cell r="D232">
            <v>-86748</v>
          </cell>
          <cell r="E232">
            <v>0</v>
          </cell>
          <cell r="F232">
            <v>201404</v>
          </cell>
          <cell r="H232">
            <v>0</v>
          </cell>
          <cell r="I232">
            <v>32483</v>
          </cell>
          <cell r="K232">
            <v>114547</v>
          </cell>
        </row>
        <row r="233">
          <cell r="C233">
            <v>86748</v>
          </cell>
          <cell r="D233">
            <v>-86748</v>
          </cell>
          <cell r="E233">
            <v>0</v>
          </cell>
          <cell r="F233">
            <v>143172</v>
          </cell>
          <cell r="H233">
            <v>0</v>
          </cell>
          <cell r="I233">
            <v>52065</v>
          </cell>
          <cell r="K233">
            <v>53174</v>
          </cell>
        </row>
        <row r="234">
          <cell r="C234">
            <v>86748</v>
          </cell>
          <cell r="D234">
            <v>-86748</v>
          </cell>
          <cell r="E234">
            <v>0</v>
          </cell>
          <cell r="F234">
            <v>161001</v>
          </cell>
          <cell r="H234">
            <v>0</v>
          </cell>
          <cell r="I234">
            <v>52065</v>
          </cell>
          <cell r="K234">
            <v>68339</v>
          </cell>
        </row>
        <row r="235">
          <cell r="C235">
            <v>86748</v>
          </cell>
          <cell r="D235">
            <v>-86748</v>
          </cell>
          <cell r="E235">
            <v>0</v>
          </cell>
          <cell r="F235">
            <v>163669</v>
          </cell>
          <cell r="H235">
            <v>0</v>
          </cell>
          <cell r="I235">
            <v>52065</v>
          </cell>
          <cell r="K235">
            <v>70578</v>
          </cell>
        </row>
        <row r="236">
          <cell r="C236">
            <v>86748</v>
          </cell>
          <cell r="D236">
            <v>-86748</v>
          </cell>
          <cell r="E236">
            <v>0</v>
          </cell>
          <cell r="F236">
            <v>105718</v>
          </cell>
          <cell r="H236">
            <v>0</v>
          </cell>
          <cell r="I236">
            <v>52065</v>
          </cell>
          <cell r="K236">
            <v>3234</v>
          </cell>
        </row>
        <row r="237">
          <cell r="C237">
            <v>86748</v>
          </cell>
          <cell r="D237">
            <v>-86748</v>
          </cell>
          <cell r="E237">
            <v>0</v>
          </cell>
          <cell r="F237">
            <v>98424</v>
          </cell>
          <cell r="H237">
            <v>0</v>
          </cell>
          <cell r="I237">
            <v>52065</v>
          </cell>
          <cell r="K237">
            <v>-4245</v>
          </cell>
        </row>
        <row r="238">
          <cell r="C238">
            <v>86748</v>
          </cell>
          <cell r="D238">
            <v>-86748</v>
          </cell>
          <cell r="E238">
            <v>0</v>
          </cell>
          <cell r="F238">
            <v>105278</v>
          </cell>
          <cell r="H238">
            <v>0</v>
          </cell>
          <cell r="I238">
            <v>52065</v>
          </cell>
          <cell r="K238">
            <v>3353</v>
          </cell>
        </row>
        <row r="239">
          <cell r="C239">
            <v>86748</v>
          </cell>
          <cell r="D239">
            <v>-86748</v>
          </cell>
          <cell r="E239">
            <v>0</v>
          </cell>
          <cell r="F239">
            <v>102136</v>
          </cell>
          <cell r="H239">
            <v>0</v>
          </cell>
          <cell r="I239">
            <v>52065</v>
          </cell>
          <cell r="K239">
            <v>11124</v>
          </cell>
        </row>
        <row r="240">
          <cell r="C240">
            <v>86748</v>
          </cell>
          <cell r="D240">
            <v>-86748</v>
          </cell>
          <cell r="E240">
            <v>0</v>
          </cell>
          <cell r="F240">
            <v>126801</v>
          </cell>
          <cell r="H240">
            <v>0</v>
          </cell>
          <cell r="I240">
            <v>52065</v>
          </cell>
          <cell r="K240">
            <v>37667</v>
          </cell>
        </row>
        <row r="241">
          <cell r="C241">
            <v>86748</v>
          </cell>
          <cell r="D241">
            <v>-86748</v>
          </cell>
          <cell r="E241">
            <v>0</v>
          </cell>
          <cell r="F241">
            <v>132668</v>
          </cell>
          <cell r="H241">
            <v>0</v>
          </cell>
          <cell r="I241">
            <v>52065</v>
          </cell>
          <cell r="K241">
            <v>43399</v>
          </cell>
        </row>
        <row r="242">
          <cell r="C242">
            <v>86748</v>
          </cell>
          <cell r="D242">
            <v>-86748</v>
          </cell>
          <cell r="E242">
            <v>0</v>
          </cell>
          <cell r="F242">
            <v>136291</v>
          </cell>
          <cell r="H242">
            <v>0</v>
          </cell>
          <cell r="I242">
            <v>52065</v>
          </cell>
          <cell r="K242">
            <v>46976</v>
          </cell>
        </row>
        <row r="243">
          <cell r="C243">
            <v>86748</v>
          </cell>
          <cell r="D243">
            <v>-86748</v>
          </cell>
          <cell r="E243">
            <v>0</v>
          </cell>
          <cell r="F243">
            <v>133916</v>
          </cell>
          <cell r="H243">
            <v>0</v>
          </cell>
          <cell r="I243">
            <v>52065</v>
          </cell>
          <cell r="K243">
            <v>46931</v>
          </cell>
        </row>
        <row r="244">
          <cell r="C244">
            <v>86748</v>
          </cell>
          <cell r="D244">
            <v>-86748</v>
          </cell>
          <cell r="E244">
            <v>0</v>
          </cell>
          <cell r="F244">
            <v>161760</v>
          </cell>
          <cell r="H244">
            <v>0</v>
          </cell>
          <cell r="I244">
            <v>52065</v>
          </cell>
          <cell r="K244">
            <v>74637</v>
          </cell>
        </row>
        <row r="245">
          <cell r="C245">
            <v>86748</v>
          </cell>
          <cell r="D245">
            <v>-86748</v>
          </cell>
          <cell r="E245">
            <v>0</v>
          </cell>
          <cell r="F245">
            <v>227961</v>
          </cell>
          <cell r="H245">
            <v>0</v>
          </cell>
          <cell r="I245">
            <v>52065</v>
          </cell>
          <cell r="K245">
            <v>136991</v>
          </cell>
        </row>
        <row r="246">
          <cell r="C246">
            <v>86748</v>
          </cell>
          <cell r="D246">
            <v>-86748</v>
          </cell>
          <cell r="E246">
            <v>0</v>
          </cell>
          <cell r="F246">
            <v>272444</v>
          </cell>
          <cell r="H246">
            <v>0</v>
          </cell>
          <cell r="I246">
            <v>52065</v>
          </cell>
          <cell r="K246">
            <v>185696</v>
          </cell>
        </row>
        <row r="247">
          <cell r="C247">
            <v>86748</v>
          </cell>
          <cell r="D247">
            <v>-86748</v>
          </cell>
          <cell r="E247">
            <v>0</v>
          </cell>
          <cell r="F247">
            <v>277499</v>
          </cell>
          <cell r="H247">
            <v>0</v>
          </cell>
          <cell r="I247">
            <v>31234</v>
          </cell>
          <cell r="K247">
            <v>189764</v>
          </cell>
        </row>
        <row r="248">
          <cell r="E248">
            <v>0</v>
          </cell>
          <cell r="F248">
            <v>291486</v>
          </cell>
          <cell r="H248">
            <v>0</v>
          </cell>
          <cell r="I248">
            <v>31234</v>
          </cell>
          <cell r="K248">
            <v>203188</v>
          </cell>
        </row>
        <row r="249">
          <cell r="E249">
            <v>0</v>
          </cell>
          <cell r="F249">
            <v>294743</v>
          </cell>
          <cell r="H249">
            <v>0</v>
          </cell>
          <cell r="I249">
            <v>31234</v>
          </cell>
          <cell r="K249">
            <v>206438</v>
          </cell>
        </row>
        <row r="250">
          <cell r="E250">
            <v>0</v>
          </cell>
          <cell r="F250">
            <v>258595</v>
          </cell>
          <cell r="H250">
            <v>0</v>
          </cell>
          <cell r="I250">
            <v>31234</v>
          </cell>
          <cell r="K250">
            <v>171329</v>
          </cell>
        </row>
        <row r="251">
          <cell r="E251">
            <v>0</v>
          </cell>
          <cell r="F251">
            <v>189887</v>
          </cell>
          <cell r="H251">
            <v>0</v>
          </cell>
          <cell r="I251">
            <v>31234</v>
          </cell>
          <cell r="K251">
            <v>103132</v>
          </cell>
        </row>
        <row r="252">
          <cell r="E252">
            <v>0</v>
          </cell>
          <cell r="F252">
            <v>260905</v>
          </cell>
          <cell r="H252">
            <v>0</v>
          </cell>
          <cell r="I252">
            <v>31234</v>
          </cell>
          <cell r="K252">
            <v>174144</v>
          </cell>
        </row>
        <row r="253">
          <cell r="E253">
            <v>0</v>
          </cell>
          <cell r="F253">
            <v>239839</v>
          </cell>
          <cell r="H253">
            <v>0</v>
          </cell>
          <cell r="I253">
            <v>31234</v>
          </cell>
          <cell r="K253">
            <v>153062</v>
          </cell>
        </row>
        <row r="254">
          <cell r="E254">
            <v>0</v>
          </cell>
          <cell r="F254">
            <v>250297</v>
          </cell>
          <cell r="H254">
            <v>0</v>
          </cell>
          <cell r="I254">
            <v>31234</v>
          </cell>
          <cell r="K254">
            <v>163544</v>
          </cell>
        </row>
        <row r="255">
          <cell r="E255">
            <v>0</v>
          </cell>
          <cell r="F255">
            <v>256087</v>
          </cell>
          <cell r="H255">
            <v>0</v>
          </cell>
          <cell r="I255">
            <v>31234</v>
          </cell>
          <cell r="K255">
            <v>169292</v>
          </cell>
        </row>
        <row r="256">
          <cell r="E256">
            <v>0</v>
          </cell>
          <cell r="F256">
            <v>263423</v>
          </cell>
          <cell r="H256">
            <v>0</v>
          </cell>
          <cell r="I256">
            <v>31234</v>
          </cell>
          <cell r="K256">
            <v>176569</v>
          </cell>
        </row>
        <row r="257">
          <cell r="E257">
            <v>0</v>
          </cell>
          <cell r="F257">
            <v>236022</v>
          </cell>
          <cell r="H257">
            <v>0</v>
          </cell>
          <cell r="I257">
            <v>31234</v>
          </cell>
          <cell r="K257">
            <v>149239</v>
          </cell>
        </row>
        <row r="258">
          <cell r="E258">
            <v>0</v>
          </cell>
          <cell r="F258">
            <v>240104</v>
          </cell>
          <cell r="H258">
            <v>0</v>
          </cell>
          <cell r="I258">
            <v>31234</v>
          </cell>
          <cell r="K258">
            <v>150387</v>
          </cell>
        </row>
        <row r="259">
          <cell r="E259">
            <v>0</v>
          </cell>
          <cell r="F259">
            <v>208540</v>
          </cell>
          <cell r="H259">
            <v>0</v>
          </cell>
          <cell r="I259">
            <v>31234</v>
          </cell>
          <cell r="K259">
            <v>121577</v>
          </cell>
        </row>
        <row r="260">
          <cell r="E260">
            <v>0</v>
          </cell>
          <cell r="F260">
            <v>193537</v>
          </cell>
          <cell r="H260">
            <v>0</v>
          </cell>
          <cell r="I260">
            <v>31234</v>
          </cell>
          <cell r="K260">
            <v>106750</v>
          </cell>
        </row>
        <row r="261">
          <cell r="E261">
            <v>0</v>
          </cell>
          <cell r="F261">
            <v>79189</v>
          </cell>
          <cell r="H261">
            <v>0</v>
          </cell>
          <cell r="I261">
            <v>13453</v>
          </cell>
          <cell r="K261">
            <v>-28662</v>
          </cell>
        </row>
        <row r="262">
          <cell r="E262">
            <v>0</v>
          </cell>
          <cell r="F262">
            <v>96752</v>
          </cell>
          <cell r="H262">
            <v>0</v>
          </cell>
          <cell r="I262">
            <v>13453</v>
          </cell>
          <cell r="K262">
            <v>-12029</v>
          </cell>
        </row>
        <row r="263">
          <cell r="E263">
            <v>0</v>
          </cell>
          <cell r="F263">
            <v>99184</v>
          </cell>
          <cell r="H263">
            <v>0</v>
          </cell>
          <cell r="I263">
            <v>13453</v>
          </cell>
          <cell r="K263">
            <v>-9602</v>
          </cell>
        </row>
        <row r="264">
          <cell r="E264">
            <v>0</v>
          </cell>
          <cell r="F264">
            <v>68150</v>
          </cell>
          <cell r="H264">
            <v>0</v>
          </cell>
          <cell r="I264">
            <v>13453</v>
          </cell>
          <cell r="K264">
            <v>-24243</v>
          </cell>
        </row>
        <row r="265">
          <cell r="E265">
            <v>0</v>
          </cell>
          <cell r="F265">
            <v>83282</v>
          </cell>
          <cell r="H265">
            <v>0</v>
          </cell>
          <cell r="I265">
            <v>13453</v>
          </cell>
          <cell r="K265">
            <v>-10557</v>
          </cell>
        </row>
        <row r="266">
          <cell r="E266">
            <v>0</v>
          </cell>
          <cell r="F266">
            <v>60440</v>
          </cell>
          <cell r="H266">
            <v>0</v>
          </cell>
          <cell r="I266">
            <v>13453</v>
          </cell>
          <cell r="K266">
            <v>-28757</v>
          </cell>
        </row>
      </sheetData>
      <sheetData sheetId="1">
        <row r="1">
          <cell r="C1" t="str">
            <v>Weighted average call rate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0"/>
  <sheetViews>
    <sheetView tabSelected="1" workbookViewId="0">
      <selection activeCell="Q24" sqref="Q24"/>
    </sheetView>
  </sheetViews>
  <sheetFormatPr defaultRowHeight="15.75" x14ac:dyDescent="0.25"/>
  <cols>
    <col min="1" max="1" width="11.28515625" style="5" bestFit="1" customWidth="1"/>
    <col min="2" max="2" width="26.140625" style="5" bestFit="1" customWidth="1"/>
    <col min="3" max="5" width="14.7109375" style="5" customWidth="1"/>
    <col min="6" max="16384" width="9.140625" style="5"/>
  </cols>
  <sheetData>
    <row r="1" spans="1:5" x14ac:dyDescent="0.25">
      <c r="A1" s="189" t="s">
        <v>31</v>
      </c>
      <c r="B1" s="189"/>
      <c r="C1" s="189"/>
      <c r="D1" s="189"/>
      <c r="E1" s="189"/>
    </row>
    <row r="2" spans="1:5" x14ac:dyDescent="0.25">
      <c r="A2" s="10" t="s">
        <v>4</v>
      </c>
      <c r="B2" s="10" t="s">
        <v>0</v>
      </c>
      <c r="C2" s="10" t="s">
        <v>1</v>
      </c>
      <c r="D2" s="10" t="s">
        <v>2</v>
      </c>
      <c r="E2" s="10" t="s">
        <v>3</v>
      </c>
    </row>
    <row r="3" spans="1:5" x14ac:dyDescent="0.25">
      <c r="A3" s="11">
        <v>43864</v>
      </c>
      <c r="B3" s="12">
        <v>4.9000000000000004</v>
      </c>
      <c r="C3" s="12">
        <v>5.15</v>
      </c>
      <c r="D3" s="13"/>
      <c r="E3" s="12">
        <v>5.4</v>
      </c>
    </row>
    <row r="4" spans="1:5" x14ac:dyDescent="0.25">
      <c r="A4" s="11">
        <v>43865</v>
      </c>
      <c r="B4" s="12">
        <v>4.9000000000000004</v>
      </c>
      <c r="C4" s="12">
        <v>5.15</v>
      </c>
      <c r="D4" s="13"/>
      <c r="E4" s="12">
        <v>5.4</v>
      </c>
    </row>
    <row r="5" spans="1:5" x14ac:dyDescent="0.25">
      <c r="A5" s="11">
        <v>43866</v>
      </c>
      <c r="B5" s="12">
        <v>4.9000000000000004</v>
      </c>
      <c r="C5" s="12">
        <v>5.15</v>
      </c>
      <c r="D5" s="13"/>
      <c r="E5" s="12">
        <v>5.4</v>
      </c>
    </row>
    <row r="6" spans="1:5" x14ac:dyDescent="0.25">
      <c r="A6" s="11">
        <v>43867</v>
      </c>
      <c r="B6" s="12">
        <v>4.9000000000000004</v>
      </c>
      <c r="C6" s="12">
        <v>5.15</v>
      </c>
      <c r="D6" s="13"/>
      <c r="E6" s="12">
        <v>5.4</v>
      </c>
    </row>
    <row r="7" spans="1:5" x14ac:dyDescent="0.25">
      <c r="A7" s="11">
        <v>43868</v>
      </c>
      <c r="B7" s="12">
        <v>4.9000000000000004</v>
      </c>
      <c r="C7" s="12">
        <v>5.15</v>
      </c>
      <c r="D7" s="13"/>
      <c r="E7" s="12">
        <v>5.4</v>
      </c>
    </row>
    <row r="8" spans="1:5" x14ac:dyDescent="0.25">
      <c r="A8" s="11">
        <v>43871</v>
      </c>
      <c r="B8" s="12">
        <v>4.9000000000000004</v>
      </c>
      <c r="C8" s="12">
        <v>5.15</v>
      </c>
      <c r="D8" s="13"/>
      <c r="E8" s="12">
        <v>5.4</v>
      </c>
    </row>
    <row r="9" spans="1:5" x14ac:dyDescent="0.25">
      <c r="A9" s="11">
        <v>43872</v>
      </c>
      <c r="B9" s="12">
        <v>4.9000000000000004</v>
      </c>
      <c r="C9" s="12">
        <v>5.15</v>
      </c>
      <c r="D9" s="13"/>
      <c r="E9" s="12">
        <v>5.4</v>
      </c>
    </row>
    <row r="10" spans="1:5" x14ac:dyDescent="0.25">
      <c r="A10" s="11">
        <v>43873</v>
      </c>
      <c r="B10" s="12">
        <v>4.9000000000000004</v>
      </c>
      <c r="C10" s="12">
        <v>5.15</v>
      </c>
      <c r="D10" s="13"/>
      <c r="E10" s="12">
        <v>5.4</v>
      </c>
    </row>
    <row r="11" spans="1:5" x14ac:dyDescent="0.25">
      <c r="A11" s="11">
        <v>43874</v>
      </c>
      <c r="B11" s="12">
        <v>4.9000000000000004</v>
      </c>
      <c r="C11" s="12">
        <v>5.15</v>
      </c>
      <c r="D11" s="13"/>
      <c r="E11" s="12">
        <v>5.4</v>
      </c>
    </row>
    <row r="12" spans="1:5" x14ac:dyDescent="0.25">
      <c r="A12" s="11">
        <v>43875</v>
      </c>
      <c r="B12" s="12">
        <v>4.9000000000000004</v>
      </c>
      <c r="C12" s="12">
        <v>5.15</v>
      </c>
      <c r="D12" s="13"/>
      <c r="E12" s="12">
        <v>5.4</v>
      </c>
    </row>
    <row r="13" spans="1:5" x14ac:dyDescent="0.25">
      <c r="A13" s="11">
        <v>43878</v>
      </c>
      <c r="B13" s="12">
        <v>4.9000000000000004</v>
      </c>
      <c r="C13" s="12">
        <v>5.15</v>
      </c>
      <c r="D13" s="13"/>
      <c r="E13" s="12">
        <v>5.4</v>
      </c>
    </row>
    <row r="14" spans="1:5" x14ac:dyDescent="0.25">
      <c r="A14" s="11">
        <v>43879</v>
      </c>
      <c r="B14" s="12">
        <v>4.9000000000000004</v>
      </c>
      <c r="C14" s="12">
        <v>5.15</v>
      </c>
      <c r="D14" s="13"/>
      <c r="E14" s="12">
        <v>5.4</v>
      </c>
    </row>
    <row r="15" spans="1:5" x14ac:dyDescent="0.25">
      <c r="A15" s="11">
        <v>43881</v>
      </c>
      <c r="B15" s="12">
        <v>4.9000000000000004</v>
      </c>
      <c r="C15" s="12">
        <v>5.15</v>
      </c>
      <c r="D15" s="13"/>
      <c r="E15" s="12">
        <v>5.4</v>
      </c>
    </row>
    <row r="16" spans="1:5" x14ac:dyDescent="0.25">
      <c r="A16" s="11">
        <v>43885</v>
      </c>
      <c r="B16" s="12">
        <v>4.9000000000000004</v>
      </c>
      <c r="C16" s="12">
        <v>5.15</v>
      </c>
      <c r="D16" s="13"/>
      <c r="E16" s="12">
        <v>5.4</v>
      </c>
    </row>
    <row r="17" spans="1:5" x14ac:dyDescent="0.25">
      <c r="A17" s="11">
        <v>43886</v>
      </c>
      <c r="B17" s="12">
        <v>4.9000000000000004</v>
      </c>
      <c r="C17" s="12">
        <v>5.15</v>
      </c>
      <c r="D17" s="13"/>
      <c r="E17" s="12">
        <v>5.4</v>
      </c>
    </row>
    <row r="18" spans="1:5" x14ac:dyDescent="0.25">
      <c r="A18" s="11">
        <v>43887</v>
      </c>
      <c r="B18" s="12">
        <v>4.9000000000000004</v>
      </c>
      <c r="C18" s="12">
        <v>5.15</v>
      </c>
      <c r="D18" s="13"/>
      <c r="E18" s="12">
        <v>5.4</v>
      </c>
    </row>
    <row r="19" spans="1:5" x14ac:dyDescent="0.25">
      <c r="A19" s="11">
        <v>43888</v>
      </c>
      <c r="B19" s="12">
        <v>4.9000000000000004</v>
      </c>
      <c r="C19" s="12">
        <v>5.15</v>
      </c>
      <c r="D19" s="13"/>
      <c r="E19" s="12">
        <v>5.4</v>
      </c>
    </row>
    <row r="20" spans="1:5" x14ac:dyDescent="0.25">
      <c r="A20" s="11">
        <v>43889</v>
      </c>
      <c r="B20" s="12">
        <v>4.9000000000000004</v>
      </c>
      <c r="C20" s="12">
        <v>5.15</v>
      </c>
      <c r="D20" s="13"/>
      <c r="E20" s="12">
        <v>5.4</v>
      </c>
    </row>
    <row r="21" spans="1:5" x14ac:dyDescent="0.25">
      <c r="A21" s="11">
        <v>43892</v>
      </c>
      <c r="B21" s="12">
        <v>4.9000000000000004</v>
      </c>
      <c r="C21" s="12">
        <v>5.15</v>
      </c>
      <c r="D21" s="13"/>
      <c r="E21" s="12">
        <v>5.4</v>
      </c>
    </row>
    <row r="22" spans="1:5" x14ac:dyDescent="0.25">
      <c r="A22" s="11">
        <v>43893</v>
      </c>
      <c r="B22" s="12">
        <v>4.9000000000000004</v>
      </c>
      <c r="C22" s="12">
        <v>5.15</v>
      </c>
      <c r="D22" s="13"/>
      <c r="E22" s="12">
        <v>5.4</v>
      </c>
    </row>
    <row r="23" spans="1:5" x14ac:dyDescent="0.25">
      <c r="A23" s="11">
        <v>43894</v>
      </c>
      <c r="B23" s="12">
        <v>4.9000000000000004</v>
      </c>
      <c r="C23" s="12">
        <v>5.15</v>
      </c>
      <c r="D23" s="13"/>
      <c r="E23" s="12">
        <v>5.4</v>
      </c>
    </row>
    <row r="24" spans="1:5" x14ac:dyDescent="0.25">
      <c r="A24" s="11">
        <v>43895</v>
      </c>
      <c r="B24" s="12">
        <v>4.9000000000000004</v>
      </c>
      <c r="C24" s="12">
        <v>5.15</v>
      </c>
      <c r="D24" s="13"/>
      <c r="E24" s="12">
        <v>5.4</v>
      </c>
    </row>
    <row r="25" spans="1:5" x14ac:dyDescent="0.25">
      <c r="A25" s="11">
        <v>43896</v>
      </c>
      <c r="B25" s="12">
        <v>4.9000000000000004</v>
      </c>
      <c r="C25" s="12">
        <v>5.15</v>
      </c>
      <c r="D25" s="13"/>
      <c r="E25" s="12">
        <v>5.4</v>
      </c>
    </row>
    <row r="26" spans="1:5" x14ac:dyDescent="0.25">
      <c r="A26" s="11">
        <v>43899</v>
      </c>
      <c r="B26" s="12">
        <v>4.9000000000000004</v>
      </c>
      <c r="C26" s="12">
        <v>5.15</v>
      </c>
      <c r="D26" s="13"/>
      <c r="E26" s="12">
        <v>5.4</v>
      </c>
    </row>
    <row r="27" spans="1:5" x14ac:dyDescent="0.25">
      <c r="A27" s="11">
        <v>43901</v>
      </c>
      <c r="B27" s="12">
        <v>4.9000000000000004</v>
      </c>
      <c r="C27" s="12">
        <v>5.15</v>
      </c>
      <c r="D27" s="13"/>
      <c r="E27" s="12">
        <v>5.4</v>
      </c>
    </row>
    <row r="28" spans="1:5" x14ac:dyDescent="0.25">
      <c r="A28" s="11">
        <v>43902</v>
      </c>
      <c r="B28" s="12">
        <v>4.9000000000000004</v>
      </c>
      <c r="C28" s="12">
        <v>5.15</v>
      </c>
      <c r="D28" s="13"/>
      <c r="E28" s="12">
        <v>5.4</v>
      </c>
    </row>
    <row r="29" spans="1:5" x14ac:dyDescent="0.25">
      <c r="A29" s="11">
        <v>43903</v>
      </c>
      <c r="B29" s="12">
        <v>4.9000000000000004</v>
      </c>
      <c r="C29" s="12">
        <v>5.15</v>
      </c>
      <c r="D29" s="13"/>
      <c r="E29" s="12">
        <v>5.4</v>
      </c>
    </row>
    <row r="30" spans="1:5" x14ac:dyDescent="0.25">
      <c r="A30" s="11">
        <v>43906</v>
      </c>
      <c r="B30" s="12">
        <v>4.9000000000000004</v>
      </c>
      <c r="C30" s="12">
        <v>5.15</v>
      </c>
      <c r="D30" s="13"/>
      <c r="E30" s="12">
        <v>5.4</v>
      </c>
    </row>
    <row r="31" spans="1:5" x14ac:dyDescent="0.25">
      <c r="A31" s="11">
        <v>43907</v>
      </c>
      <c r="B31" s="12">
        <v>4.9000000000000004</v>
      </c>
      <c r="C31" s="12">
        <v>5.15</v>
      </c>
      <c r="D31" s="13"/>
      <c r="E31" s="12">
        <v>5.4</v>
      </c>
    </row>
    <row r="32" spans="1:5" x14ac:dyDescent="0.25">
      <c r="A32" s="11">
        <v>43908</v>
      </c>
      <c r="B32" s="12">
        <v>4.9000000000000004</v>
      </c>
      <c r="C32" s="12">
        <v>5.15</v>
      </c>
      <c r="D32" s="13"/>
      <c r="E32" s="12">
        <v>5.4</v>
      </c>
    </row>
    <row r="33" spans="1:5" x14ac:dyDescent="0.25">
      <c r="A33" s="11">
        <v>43909</v>
      </c>
      <c r="B33" s="12">
        <v>4.9000000000000004</v>
      </c>
      <c r="C33" s="12">
        <v>5.15</v>
      </c>
      <c r="D33" s="13"/>
      <c r="E33" s="12">
        <v>5.4</v>
      </c>
    </row>
    <row r="34" spans="1:5" x14ac:dyDescent="0.25">
      <c r="A34" s="11">
        <v>43910</v>
      </c>
      <c r="B34" s="12">
        <v>4.9000000000000004</v>
      </c>
      <c r="C34" s="12">
        <v>5.15</v>
      </c>
      <c r="D34" s="13"/>
      <c r="E34" s="12">
        <v>5.4</v>
      </c>
    </row>
    <row r="35" spans="1:5" x14ac:dyDescent="0.25">
      <c r="A35" s="11">
        <v>43913</v>
      </c>
      <c r="B35" s="12">
        <v>4.9000000000000004</v>
      </c>
      <c r="C35" s="12">
        <v>5.15</v>
      </c>
      <c r="D35" s="13"/>
      <c r="E35" s="12">
        <v>5.4</v>
      </c>
    </row>
    <row r="36" spans="1:5" x14ac:dyDescent="0.25">
      <c r="A36" s="11">
        <v>43914</v>
      </c>
      <c r="B36" s="12">
        <v>4.9000000000000004</v>
      </c>
      <c r="C36" s="12">
        <v>5.15</v>
      </c>
      <c r="D36" s="13"/>
      <c r="E36" s="12">
        <v>5.4</v>
      </c>
    </row>
    <row r="37" spans="1:5" x14ac:dyDescent="0.25">
      <c r="A37" s="11">
        <v>43916</v>
      </c>
      <c r="B37" s="12">
        <v>4.9000000000000004</v>
      </c>
      <c r="C37" s="12">
        <v>5.15</v>
      </c>
      <c r="D37" s="13"/>
      <c r="E37" s="12">
        <v>5.4</v>
      </c>
    </row>
    <row r="38" spans="1:5" x14ac:dyDescent="0.25">
      <c r="A38" s="11">
        <v>43917</v>
      </c>
      <c r="B38" s="12">
        <v>4</v>
      </c>
      <c r="C38" s="12">
        <v>4.4000000000000004</v>
      </c>
      <c r="D38" s="13"/>
      <c r="E38" s="12">
        <v>4.6500000000000004</v>
      </c>
    </row>
    <row r="39" spans="1:5" x14ac:dyDescent="0.25">
      <c r="A39" s="11">
        <v>43920</v>
      </c>
      <c r="B39" s="12">
        <v>4</v>
      </c>
      <c r="C39" s="12">
        <v>4.4000000000000004</v>
      </c>
      <c r="D39" s="13"/>
      <c r="E39" s="12">
        <v>4.6500000000000004</v>
      </c>
    </row>
    <row r="40" spans="1:5" x14ac:dyDescent="0.25">
      <c r="A40" s="11">
        <v>43921</v>
      </c>
      <c r="B40" s="12">
        <v>4</v>
      </c>
      <c r="C40" s="12">
        <v>4.4000000000000004</v>
      </c>
      <c r="D40" s="13"/>
      <c r="E40" s="12">
        <v>4.6500000000000004</v>
      </c>
    </row>
    <row r="41" spans="1:5" x14ac:dyDescent="0.25">
      <c r="A41" s="11">
        <v>43924</v>
      </c>
      <c r="B41" s="12">
        <v>4</v>
      </c>
      <c r="C41" s="12">
        <v>4.4000000000000004</v>
      </c>
      <c r="D41" s="13"/>
      <c r="E41" s="12">
        <v>4.6500000000000004</v>
      </c>
    </row>
    <row r="42" spans="1:5" x14ac:dyDescent="0.25">
      <c r="A42" s="11">
        <v>43925</v>
      </c>
      <c r="B42" s="12">
        <v>4</v>
      </c>
      <c r="C42" s="12">
        <v>4.4000000000000004</v>
      </c>
      <c r="D42" s="13"/>
      <c r="E42" s="12">
        <v>4.6500000000000004</v>
      </c>
    </row>
    <row r="43" spans="1:5" x14ac:dyDescent="0.25">
      <c r="A43" s="11">
        <v>43928</v>
      </c>
      <c r="B43" s="12">
        <v>4</v>
      </c>
      <c r="C43" s="12">
        <v>4.4000000000000004</v>
      </c>
      <c r="D43" s="13"/>
      <c r="E43" s="12">
        <v>4.6500000000000004</v>
      </c>
    </row>
    <row r="44" spans="1:5" x14ac:dyDescent="0.25">
      <c r="A44" s="11">
        <v>43929</v>
      </c>
      <c r="B44" s="12">
        <v>4</v>
      </c>
      <c r="C44" s="12">
        <v>4.4000000000000004</v>
      </c>
      <c r="D44" s="13"/>
      <c r="E44" s="12">
        <v>4.6500000000000004</v>
      </c>
    </row>
    <row r="45" spans="1:5" x14ac:dyDescent="0.25">
      <c r="A45" s="11">
        <v>43930</v>
      </c>
      <c r="B45" s="12">
        <v>4</v>
      </c>
      <c r="C45" s="12">
        <v>4.4000000000000004</v>
      </c>
      <c r="D45" s="13"/>
      <c r="E45" s="12">
        <v>4.6500000000000004</v>
      </c>
    </row>
    <row r="46" spans="1:5" x14ac:dyDescent="0.25">
      <c r="A46" s="11">
        <v>43934</v>
      </c>
      <c r="B46" s="12">
        <v>4</v>
      </c>
      <c r="C46" s="12">
        <v>4.4000000000000004</v>
      </c>
      <c r="D46" s="13"/>
      <c r="E46" s="12">
        <v>4.6500000000000004</v>
      </c>
    </row>
    <row r="47" spans="1:5" x14ac:dyDescent="0.25">
      <c r="A47" s="11">
        <v>43936</v>
      </c>
      <c r="B47" s="12">
        <v>4</v>
      </c>
      <c r="C47" s="12">
        <v>4.4000000000000004</v>
      </c>
      <c r="D47" s="13"/>
      <c r="E47" s="12">
        <v>4.6500000000000004</v>
      </c>
    </row>
    <row r="48" spans="1:5" x14ac:dyDescent="0.25">
      <c r="A48" s="11">
        <v>43937</v>
      </c>
      <c r="B48" s="12">
        <v>4</v>
      </c>
      <c r="C48" s="12">
        <v>4.4000000000000004</v>
      </c>
      <c r="D48" s="13"/>
      <c r="E48" s="12">
        <v>4.6500000000000004</v>
      </c>
    </row>
    <row r="49" spans="1:5" x14ac:dyDescent="0.25">
      <c r="A49" s="11">
        <v>43938</v>
      </c>
      <c r="B49" s="12">
        <v>3.75</v>
      </c>
      <c r="C49" s="12">
        <v>4.4000000000000004</v>
      </c>
      <c r="D49" s="13"/>
      <c r="E49" s="12">
        <v>4.6500000000000004</v>
      </c>
    </row>
    <row r="50" spans="1:5" x14ac:dyDescent="0.25">
      <c r="A50" s="11">
        <v>43941</v>
      </c>
      <c r="B50" s="12">
        <v>3.75</v>
      </c>
      <c r="C50" s="12">
        <v>4.4000000000000004</v>
      </c>
      <c r="D50" s="13"/>
      <c r="E50" s="12">
        <v>4.6500000000000004</v>
      </c>
    </row>
    <row r="51" spans="1:5" x14ac:dyDescent="0.25">
      <c r="A51" s="11">
        <v>43942</v>
      </c>
      <c r="B51" s="12">
        <v>3.75</v>
      </c>
      <c r="C51" s="12">
        <v>4.4000000000000004</v>
      </c>
      <c r="D51" s="13"/>
      <c r="E51" s="12">
        <v>4.6500000000000004</v>
      </c>
    </row>
    <row r="52" spans="1:5" x14ac:dyDescent="0.25">
      <c r="A52" s="11">
        <v>43943</v>
      </c>
      <c r="B52" s="12">
        <v>3.75</v>
      </c>
      <c r="C52" s="12">
        <v>4.4000000000000004</v>
      </c>
      <c r="D52" s="13"/>
      <c r="E52" s="12">
        <v>4.6500000000000004</v>
      </c>
    </row>
    <row r="53" spans="1:5" x14ac:dyDescent="0.25">
      <c r="A53" s="11">
        <v>43944</v>
      </c>
      <c r="B53" s="12">
        <v>3.75</v>
      </c>
      <c r="C53" s="12">
        <v>4.4000000000000004</v>
      </c>
      <c r="D53" s="13"/>
      <c r="E53" s="12">
        <v>4.6500000000000004</v>
      </c>
    </row>
    <row r="54" spans="1:5" x14ac:dyDescent="0.25">
      <c r="A54" s="11">
        <v>43945</v>
      </c>
      <c r="B54" s="12">
        <v>3.75</v>
      </c>
      <c r="C54" s="12">
        <v>4.4000000000000004</v>
      </c>
      <c r="D54" s="13"/>
      <c r="E54" s="12">
        <v>4.6500000000000004</v>
      </c>
    </row>
    <row r="55" spans="1:5" x14ac:dyDescent="0.25">
      <c r="A55" s="11">
        <v>43948</v>
      </c>
      <c r="B55" s="12">
        <v>3.75</v>
      </c>
      <c r="C55" s="12">
        <v>4.4000000000000004</v>
      </c>
      <c r="D55" s="13"/>
      <c r="E55" s="12">
        <v>4.6500000000000004</v>
      </c>
    </row>
    <row r="56" spans="1:5" x14ac:dyDescent="0.25">
      <c r="A56" s="11">
        <v>43949</v>
      </c>
      <c r="B56" s="12">
        <v>3.75</v>
      </c>
      <c r="C56" s="12">
        <v>4.4000000000000004</v>
      </c>
      <c r="D56" s="13"/>
      <c r="E56" s="12">
        <v>4.6500000000000004</v>
      </c>
    </row>
    <row r="57" spans="1:5" x14ac:dyDescent="0.25">
      <c r="A57" s="11">
        <v>43950</v>
      </c>
      <c r="B57" s="12">
        <v>3.75</v>
      </c>
      <c r="C57" s="12">
        <v>4.4000000000000004</v>
      </c>
      <c r="D57" s="13"/>
      <c r="E57" s="12">
        <v>4.6500000000000004</v>
      </c>
    </row>
    <row r="58" spans="1:5" x14ac:dyDescent="0.25">
      <c r="A58" s="11">
        <v>43951</v>
      </c>
      <c r="B58" s="12">
        <v>3.75</v>
      </c>
      <c r="C58" s="12">
        <v>4.4000000000000004</v>
      </c>
      <c r="D58" s="13"/>
      <c r="E58" s="12">
        <v>4.6500000000000004</v>
      </c>
    </row>
    <row r="59" spans="1:5" x14ac:dyDescent="0.25">
      <c r="A59" s="11">
        <v>43955</v>
      </c>
      <c r="B59" s="12">
        <v>3.75</v>
      </c>
      <c r="C59" s="12">
        <v>4.4000000000000004</v>
      </c>
      <c r="D59" s="13"/>
      <c r="E59" s="12">
        <v>4.6500000000000004</v>
      </c>
    </row>
    <row r="60" spans="1:5" x14ac:dyDescent="0.25">
      <c r="A60" s="11">
        <v>43956</v>
      </c>
      <c r="B60" s="12">
        <v>3.75</v>
      </c>
      <c r="C60" s="12">
        <v>4.4000000000000004</v>
      </c>
      <c r="D60" s="13"/>
      <c r="E60" s="12">
        <v>4.6500000000000004</v>
      </c>
    </row>
    <row r="61" spans="1:5" x14ac:dyDescent="0.25">
      <c r="A61" s="11">
        <v>43957</v>
      </c>
      <c r="B61" s="12">
        <v>3.75</v>
      </c>
      <c r="C61" s="12">
        <v>4.4000000000000004</v>
      </c>
      <c r="D61" s="13"/>
      <c r="E61" s="12">
        <v>4.6500000000000004</v>
      </c>
    </row>
    <row r="62" spans="1:5" x14ac:dyDescent="0.25">
      <c r="A62" s="11">
        <v>43959</v>
      </c>
      <c r="B62" s="12">
        <v>3.75</v>
      </c>
      <c r="C62" s="12">
        <v>4.4000000000000004</v>
      </c>
      <c r="D62" s="13"/>
      <c r="E62" s="12">
        <v>4.6500000000000004</v>
      </c>
    </row>
    <row r="63" spans="1:5" x14ac:dyDescent="0.25">
      <c r="A63" s="11">
        <v>43962</v>
      </c>
      <c r="B63" s="12">
        <v>3.75</v>
      </c>
      <c r="C63" s="12">
        <v>4.4000000000000004</v>
      </c>
      <c r="D63" s="13"/>
      <c r="E63" s="12">
        <v>4.6500000000000004</v>
      </c>
    </row>
    <row r="64" spans="1:5" x14ac:dyDescent="0.25">
      <c r="A64" s="11">
        <v>43963</v>
      </c>
      <c r="B64" s="12">
        <v>3.75</v>
      </c>
      <c r="C64" s="12">
        <v>4.4000000000000004</v>
      </c>
      <c r="D64" s="13"/>
      <c r="E64" s="12">
        <v>4.6500000000000004</v>
      </c>
    </row>
    <row r="65" spans="1:5" x14ac:dyDescent="0.25">
      <c r="A65" s="11">
        <v>43964</v>
      </c>
      <c r="B65" s="12">
        <v>3.75</v>
      </c>
      <c r="C65" s="12">
        <v>4.4000000000000004</v>
      </c>
      <c r="D65" s="13"/>
      <c r="E65" s="12">
        <v>4.6500000000000004</v>
      </c>
    </row>
    <row r="66" spans="1:5" x14ac:dyDescent="0.25">
      <c r="A66" s="11">
        <v>43965</v>
      </c>
      <c r="B66" s="12">
        <v>3.75</v>
      </c>
      <c r="C66" s="12">
        <v>4.4000000000000004</v>
      </c>
      <c r="D66" s="13"/>
      <c r="E66" s="12">
        <v>4.6500000000000004</v>
      </c>
    </row>
    <row r="67" spans="1:5" x14ac:dyDescent="0.25">
      <c r="A67" s="11">
        <v>43966</v>
      </c>
      <c r="B67" s="12">
        <v>3.75</v>
      </c>
      <c r="C67" s="12">
        <v>4.4000000000000004</v>
      </c>
      <c r="D67" s="13"/>
      <c r="E67" s="12">
        <v>4.6500000000000004</v>
      </c>
    </row>
    <row r="68" spans="1:5" x14ac:dyDescent="0.25">
      <c r="A68" s="11">
        <v>43969</v>
      </c>
      <c r="B68" s="12">
        <v>3.75</v>
      </c>
      <c r="C68" s="12">
        <v>4.4000000000000004</v>
      </c>
      <c r="D68" s="13"/>
      <c r="E68" s="12">
        <v>4.6500000000000004</v>
      </c>
    </row>
    <row r="69" spans="1:5" x14ac:dyDescent="0.25">
      <c r="A69" s="11">
        <v>43970</v>
      </c>
      <c r="B69" s="12">
        <v>3.75</v>
      </c>
      <c r="C69" s="12">
        <v>4.4000000000000004</v>
      </c>
      <c r="D69" s="13"/>
      <c r="E69" s="12">
        <v>4.6500000000000004</v>
      </c>
    </row>
    <row r="70" spans="1:5" x14ac:dyDescent="0.25">
      <c r="A70" s="11">
        <v>43971</v>
      </c>
      <c r="B70" s="12">
        <v>3.75</v>
      </c>
      <c r="C70" s="12">
        <v>4.4000000000000004</v>
      </c>
      <c r="D70" s="13"/>
      <c r="E70" s="12">
        <v>4.6500000000000004</v>
      </c>
    </row>
    <row r="71" spans="1:5" x14ac:dyDescent="0.25">
      <c r="A71" s="11">
        <v>43972</v>
      </c>
      <c r="B71" s="12">
        <v>3.75</v>
      </c>
      <c r="C71" s="12">
        <v>4.4000000000000004</v>
      </c>
      <c r="D71" s="13"/>
      <c r="E71" s="12">
        <v>4.6500000000000004</v>
      </c>
    </row>
    <row r="72" spans="1:5" x14ac:dyDescent="0.25">
      <c r="A72" s="11">
        <v>43973</v>
      </c>
      <c r="B72" s="12">
        <v>3.35</v>
      </c>
      <c r="C72" s="12">
        <v>4</v>
      </c>
      <c r="D72" s="13"/>
      <c r="E72" s="12">
        <v>4.25</v>
      </c>
    </row>
    <row r="73" spans="1:5" x14ac:dyDescent="0.25">
      <c r="A73" s="11">
        <v>43977</v>
      </c>
      <c r="B73" s="12">
        <v>3.35</v>
      </c>
      <c r="C73" s="12">
        <v>4</v>
      </c>
      <c r="D73" s="13"/>
      <c r="E73" s="12">
        <v>4.25</v>
      </c>
    </row>
    <row r="74" spans="1:5" x14ac:dyDescent="0.25">
      <c r="A74" s="11">
        <v>43978</v>
      </c>
      <c r="B74" s="12">
        <v>3.35</v>
      </c>
      <c r="C74" s="12">
        <v>4</v>
      </c>
      <c r="D74" s="13"/>
      <c r="E74" s="12">
        <v>4.25</v>
      </c>
    </row>
    <row r="75" spans="1:5" x14ac:dyDescent="0.25">
      <c r="A75" s="11">
        <v>43979</v>
      </c>
      <c r="B75" s="12">
        <v>3.35</v>
      </c>
      <c r="C75" s="12">
        <v>4</v>
      </c>
      <c r="D75" s="13"/>
      <c r="E75" s="12">
        <v>4.25</v>
      </c>
    </row>
    <row r="76" spans="1:5" x14ac:dyDescent="0.25">
      <c r="A76" s="11">
        <v>43980</v>
      </c>
      <c r="B76" s="12">
        <v>3.35</v>
      </c>
      <c r="C76" s="12">
        <v>4</v>
      </c>
      <c r="D76" s="13"/>
      <c r="E76" s="12">
        <v>4.25</v>
      </c>
    </row>
    <row r="77" spans="1:5" x14ac:dyDescent="0.25">
      <c r="A77" s="11">
        <v>43983</v>
      </c>
      <c r="B77" s="12">
        <v>3.35</v>
      </c>
      <c r="C77" s="12">
        <v>4</v>
      </c>
      <c r="D77" s="13"/>
      <c r="E77" s="12">
        <v>4.25</v>
      </c>
    </row>
    <row r="78" spans="1:5" x14ac:dyDescent="0.25">
      <c r="A78" s="11">
        <v>43984</v>
      </c>
      <c r="B78" s="12">
        <v>3.35</v>
      </c>
      <c r="C78" s="12">
        <v>4</v>
      </c>
      <c r="D78" s="13"/>
      <c r="E78" s="12">
        <v>4.25</v>
      </c>
    </row>
    <row r="79" spans="1:5" x14ac:dyDescent="0.25">
      <c r="A79" s="11">
        <v>43985</v>
      </c>
      <c r="B79" s="12">
        <v>3.35</v>
      </c>
      <c r="C79" s="12">
        <v>4</v>
      </c>
      <c r="D79" s="13"/>
      <c r="E79" s="12">
        <v>4.25</v>
      </c>
    </row>
    <row r="80" spans="1:5" x14ac:dyDescent="0.25">
      <c r="A80" s="11">
        <v>43986</v>
      </c>
      <c r="B80" s="12">
        <v>3.35</v>
      </c>
      <c r="C80" s="12">
        <v>4</v>
      </c>
      <c r="D80" s="13"/>
      <c r="E80" s="12">
        <v>4.25</v>
      </c>
    </row>
    <row r="81" spans="1:5" x14ac:dyDescent="0.25">
      <c r="A81" s="11">
        <v>43987</v>
      </c>
      <c r="B81" s="12">
        <v>3.35</v>
      </c>
      <c r="C81" s="12">
        <v>4</v>
      </c>
      <c r="D81" s="13"/>
      <c r="E81" s="12">
        <v>4.25</v>
      </c>
    </row>
    <row r="82" spans="1:5" x14ac:dyDescent="0.25">
      <c r="A82" s="11">
        <v>43990</v>
      </c>
      <c r="B82" s="12">
        <v>3.35</v>
      </c>
      <c r="C82" s="12">
        <v>4</v>
      </c>
      <c r="D82" s="13"/>
      <c r="E82" s="12">
        <v>4.25</v>
      </c>
    </row>
    <row r="83" spans="1:5" x14ac:dyDescent="0.25">
      <c r="A83" s="11">
        <v>43991</v>
      </c>
      <c r="B83" s="12">
        <v>3.35</v>
      </c>
      <c r="C83" s="12">
        <v>4</v>
      </c>
      <c r="D83" s="13"/>
      <c r="E83" s="12">
        <v>4.25</v>
      </c>
    </row>
    <row r="84" spans="1:5" x14ac:dyDescent="0.25">
      <c r="A84" s="11">
        <v>43992</v>
      </c>
      <c r="B84" s="12">
        <v>3.35</v>
      </c>
      <c r="C84" s="12">
        <v>4</v>
      </c>
      <c r="D84" s="13"/>
      <c r="E84" s="12">
        <v>4.25</v>
      </c>
    </row>
    <row r="85" spans="1:5" x14ac:dyDescent="0.25">
      <c r="A85" s="11">
        <v>43993</v>
      </c>
      <c r="B85" s="12">
        <v>3.35</v>
      </c>
      <c r="C85" s="12">
        <v>4</v>
      </c>
      <c r="D85" s="13"/>
      <c r="E85" s="12">
        <v>4.25</v>
      </c>
    </row>
    <row r="86" spans="1:5" x14ac:dyDescent="0.25">
      <c r="A86" s="11">
        <v>43994</v>
      </c>
      <c r="B86" s="12">
        <v>3.35</v>
      </c>
      <c r="C86" s="12">
        <v>4</v>
      </c>
      <c r="D86" s="13"/>
      <c r="E86" s="12">
        <v>4.25</v>
      </c>
    </row>
    <row r="87" spans="1:5" x14ac:dyDescent="0.25">
      <c r="A87" s="11">
        <v>43997</v>
      </c>
      <c r="B87" s="12">
        <v>3.35</v>
      </c>
      <c r="C87" s="12">
        <v>4</v>
      </c>
      <c r="D87" s="13"/>
      <c r="E87" s="12">
        <v>4.25</v>
      </c>
    </row>
    <row r="88" spans="1:5" x14ac:dyDescent="0.25">
      <c r="A88" s="11">
        <v>43998</v>
      </c>
      <c r="B88" s="12">
        <v>3.35</v>
      </c>
      <c r="C88" s="12">
        <v>4</v>
      </c>
      <c r="D88" s="13"/>
      <c r="E88" s="12">
        <v>4.25</v>
      </c>
    </row>
    <row r="89" spans="1:5" x14ac:dyDescent="0.25">
      <c r="A89" s="11">
        <v>43999</v>
      </c>
      <c r="B89" s="12">
        <v>3.35</v>
      </c>
      <c r="C89" s="12">
        <v>4</v>
      </c>
      <c r="D89" s="13"/>
      <c r="E89" s="12">
        <v>4.25</v>
      </c>
    </row>
    <row r="90" spans="1:5" x14ac:dyDescent="0.25">
      <c r="A90" s="11">
        <v>44000</v>
      </c>
      <c r="B90" s="12">
        <v>3.35</v>
      </c>
      <c r="C90" s="12">
        <v>4</v>
      </c>
      <c r="D90" s="13"/>
      <c r="E90" s="12">
        <v>4.25</v>
      </c>
    </row>
    <row r="91" spans="1:5" x14ac:dyDescent="0.25">
      <c r="A91" s="11">
        <v>44001</v>
      </c>
      <c r="B91" s="12">
        <v>3.35</v>
      </c>
      <c r="C91" s="12">
        <v>4</v>
      </c>
      <c r="D91" s="13"/>
      <c r="E91" s="12">
        <v>4.25</v>
      </c>
    </row>
    <row r="92" spans="1:5" x14ac:dyDescent="0.25">
      <c r="A92" s="11">
        <v>44004</v>
      </c>
      <c r="B92" s="12">
        <v>3.35</v>
      </c>
      <c r="C92" s="12">
        <v>4</v>
      </c>
      <c r="D92" s="13"/>
      <c r="E92" s="12">
        <v>4.25</v>
      </c>
    </row>
    <row r="93" spans="1:5" x14ac:dyDescent="0.25">
      <c r="A93" s="11">
        <v>44005</v>
      </c>
      <c r="B93" s="12">
        <v>3.35</v>
      </c>
      <c r="C93" s="12">
        <v>4</v>
      </c>
      <c r="D93" s="13"/>
      <c r="E93" s="12">
        <v>4.25</v>
      </c>
    </row>
    <row r="94" spans="1:5" x14ac:dyDescent="0.25">
      <c r="A94" s="11">
        <v>44006</v>
      </c>
      <c r="B94" s="12">
        <v>3.35</v>
      </c>
      <c r="C94" s="12">
        <v>4</v>
      </c>
      <c r="D94" s="13"/>
      <c r="E94" s="12">
        <v>4.25</v>
      </c>
    </row>
    <row r="95" spans="1:5" x14ac:dyDescent="0.25">
      <c r="A95" s="11">
        <v>44007</v>
      </c>
      <c r="B95" s="12">
        <v>3.35</v>
      </c>
      <c r="C95" s="12">
        <v>4</v>
      </c>
      <c r="D95" s="13"/>
      <c r="E95" s="12">
        <v>4.25</v>
      </c>
    </row>
    <row r="96" spans="1:5" x14ac:dyDescent="0.25">
      <c r="A96" s="11">
        <v>44008</v>
      </c>
      <c r="B96" s="12">
        <v>3.35</v>
      </c>
      <c r="C96" s="12">
        <v>4</v>
      </c>
      <c r="D96" s="13"/>
      <c r="E96" s="12">
        <v>4.25</v>
      </c>
    </row>
    <row r="97" spans="1:5" x14ac:dyDescent="0.25">
      <c r="A97" s="11">
        <v>44011</v>
      </c>
      <c r="B97" s="12">
        <v>3.35</v>
      </c>
      <c r="C97" s="12">
        <v>4</v>
      </c>
      <c r="D97" s="13"/>
      <c r="E97" s="12">
        <v>4.25</v>
      </c>
    </row>
    <row r="98" spans="1:5" x14ac:dyDescent="0.25">
      <c r="A98" s="11">
        <v>44012</v>
      </c>
      <c r="B98" s="12">
        <v>3.35</v>
      </c>
      <c r="C98" s="12">
        <v>4</v>
      </c>
      <c r="D98" s="13"/>
      <c r="E98" s="12">
        <v>4.25</v>
      </c>
    </row>
    <row r="99" spans="1:5" x14ac:dyDescent="0.25">
      <c r="A99" s="11">
        <v>44013</v>
      </c>
      <c r="B99" s="12">
        <v>3.35</v>
      </c>
      <c r="C99" s="12">
        <v>4</v>
      </c>
      <c r="D99" s="13"/>
      <c r="E99" s="12">
        <v>4.25</v>
      </c>
    </row>
    <row r="100" spans="1:5" x14ac:dyDescent="0.25">
      <c r="A100" s="11">
        <v>44014</v>
      </c>
      <c r="B100" s="12">
        <v>3.35</v>
      </c>
      <c r="C100" s="12">
        <v>4</v>
      </c>
      <c r="D100" s="13"/>
      <c r="E100" s="12">
        <v>4.25</v>
      </c>
    </row>
    <row r="101" spans="1:5" x14ac:dyDescent="0.25">
      <c r="A101" s="11">
        <v>44015</v>
      </c>
      <c r="B101" s="12">
        <v>3.35</v>
      </c>
      <c r="C101" s="12">
        <v>4</v>
      </c>
      <c r="D101" s="13"/>
      <c r="E101" s="12">
        <v>4.25</v>
      </c>
    </row>
    <row r="102" spans="1:5" x14ac:dyDescent="0.25">
      <c r="A102" s="11">
        <v>44018</v>
      </c>
      <c r="B102" s="12">
        <v>3.35</v>
      </c>
      <c r="C102" s="12">
        <v>4</v>
      </c>
      <c r="D102" s="13"/>
      <c r="E102" s="12">
        <v>4.25</v>
      </c>
    </row>
    <row r="103" spans="1:5" x14ac:dyDescent="0.25">
      <c r="A103" s="11">
        <v>44019</v>
      </c>
      <c r="B103" s="12">
        <v>3.35</v>
      </c>
      <c r="C103" s="12">
        <v>4</v>
      </c>
      <c r="D103" s="13"/>
      <c r="E103" s="12">
        <v>4.25</v>
      </c>
    </row>
    <row r="104" spans="1:5" x14ac:dyDescent="0.25">
      <c r="A104" s="11">
        <v>44020</v>
      </c>
      <c r="B104" s="12">
        <v>3.35</v>
      </c>
      <c r="C104" s="12">
        <v>4</v>
      </c>
      <c r="D104" s="13"/>
      <c r="E104" s="12">
        <v>4.25</v>
      </c>
    </row>
    <row r="105" spans="1:5" x14ac:dyDescent="0.25">
      <c r="A105" s="11">
        <v>44021</v>
      </c>
      <c r="B105" s="12">
        <v>3.35</v>
      </c>
      <c r="C105" s="12">
        <v>4</v>
      </c>
      <c r="D105" s="13"/>
      <c r="E105" s="12">
        <v>4.25</v>
      </c>
    </row>
    <row r="106" spans="1:5" x14ac:dyDescent="0.25">
      <c r="A106" s="11">
        <v>44022</v>
      </c>
      <c r="B106" s="12">
        <v>3.35</v>
      </c>
      <c r="C106" s="12">
        <v>4</v>
      </c>
      <c r="D106" s="13"/>
      <c r="E106" s="12">
        <v>4.25</v>
      </c>
    </row>
    <row r="107" spans="1:5" x14ac:dyDescent="0.25">
      <c r="A107" s="11">
        <v>44025</v>
      </c>
      <c r="B107" s="12">
        <v>3.35</v>
      </c>
      <c r="C107" s="12">
        <v>4</v>
      </c>
      <c r="D107" s="13"/>
      <c r="E107" s="12">
        <v>4.25</v>
      </c>
    </row>
    <row r="108" spans="1:5" x14ac:dyDescent="0.25">
      <c r="A108" s="11">
        <v>44026</v>
      </c>
      <c r="B108" s="12">
        <v>3.35</v>
      </c>
      <c r="C108" s="12">
        <v>4</v>
      </c>
      <c r="D108" s="13"/>
      <c r="E108" s="12">
        <v>4.25</v>
      </c>
    </row>
    <row r="109" spans="1:5" x14ac:dyDescent="0.25">
      <c r="A109" s="11">
        <v>44027</v>
      </c>
      <c r="B109" s="12">
        <v>3.35</v>
      </c>
      <c r="C109" s="12">
        <v>4</v>
      </c>
      <c r="D109" s="13"/>
      <c r="E109" s="12">
        <v>4.25</v>
      </c>
    </row>
    <row r="110" spans="1:5" x14ac:dyDescent="0.25">
      <c r="A110" s="11">
        <v>44028</v>
      </c>
      <c r="B110" s="12">
        <v>3.35</v>
      </c>
      <c r="C110" s="12">
        <v>4</v>
      </c>
      <c r="D110" s="13"/>
      <c r="E110" s="12">
        <v>4.25</v>
      </c>
    </row>
    <row r="111" spans="1:5" x14ac:dyDescent="0.25">
      <c r="A111" s="11">
        <v>44029</v>
      </c>
      <c r="B111" s="12">
        <v>3.35</v>
      </c>
      <c r="C111" s="12">
        <v>4</v>
      </c>
      <c r="D111" s="13"/>
      <c r="E111" s="12">
        <v>4.25</v>
      </c>
    </row>
    <row r="112" spans="1:5" x14ac:dyDescent="0.25">
      <c r="A112" s="11">
        <v>44032</v>
      </c>
      <c r="B112" s="12">
        <v>3.35</v>
      </c>
      <c r="C112" s="12">
        <v>4</v>
      </c>
      <c r="D112" s="13"/>
      <c r="E112" s="12">
        <v>4.25</v>
      </c>
    </row>
    <row r="113" spans="1:5" x14ac:dyDescent="0.25">
      <c r="A113" s="11">
        <v>44033</v>
      </c>
      <c r="B113" s="12">
        <v>3.35</v>
      </c>
      <c r="C113" s="12">
        <v>4</v>
      </c>
      <c r="D113" s="13"/>
      <c r="E113" s="12">
        <v>4.25</v>
      </c>
    </row>
    <row r="114" spans="1:5" x14ac:dyDescent="0.25">
      <c r="A114" s="11">
        <v>44034</v>
      </c>
      <c r="B114" s="12">
        <v>3.35</v>
      </c>
      <c r="C114" s="12">
        <v>4</v>
      </c>
      <c r="D114" s="13"/>
      <c r="E114" s="12">
        <v>4.25</v>
      </c>
    </row>
    <row r="115" spans="1:5" x14ac:dyDescent="0.25">
      <c r="A115" s="11">
        <v>44035</v>
      </c>
      <c r="B115" s="12">
        <v>3.35</v>
      </c>
      <c r="C115" s="12">
        <v>4</v>
      </c>
      <c r="D115" s="13"/>
      <c r="E115" s="12">
        <v>4.25</v>
      </c>
    </row>
    <row r="116" spans="1:5" x14ac:dyDescent="0.25">
      <c r="A116" s="11">
        <v>44036</v>
      </c>
      <c r="B116" s="12">
        <v>3.35</v>
      </c>
      <c r="C116" s="12">
        <v>4</v>
      </c>
      <c r="D116" s="13"/>
      <c r="E116" s="12">
        <v>4.25</v>
      </c>
    </row>
    <row r="117" spans="1:5" x14ac:dyDescent="0.25">
      <c r="A117" s="11">
        <v>44039</v>
      </c>
      <c r="B117" s="12">
        <v>3.35</v>
      </c>
      <c r="C117" s="12">
        <v>4</v>
      </c>
      <c r="D117" s="13"/>
      <c r="E117" s="12">
        <v>4.25</v>
      </c>
    </row>
    <row r="118" spans="1:5" x14ac:dyDescent="0.25">
      <c r="A118" s="11">
        <v>44040</v>
      </c>
      <c r="B118" s="12">
        <v>3.35</v>
      </c>
      <c r="C118" s="12">
        <v>4</v>
      </c>
      <c r="D118" s="13"/>
      <c r="E118" s="12">
        <v>4.25</v>
      </c>
    </row>
    <row r="119" spans="1:5" x14ac:dyDescent="0.25">
      <c r="A119" s="11">
        <v>44041</v>
      </c>
      <c r="B119" s="12">
        <v>3.35</v>
      </c>
      <c r="C119" s="12">
        <v>4</v>
      </c>
      <c r="D119" s="13"/>
      <c r="E119" s="12">
        <v>4.25</v>
      </c>
    </row>
    <row r="120" spans="1:5" x14ac:dyDescent="0.25">
      <c r="A120" s="11">
        <v>44042</v>
      </c>
      <c r="B120" s="12">
        <v>3.35</v>
      </c>
      <c r="C120" s="12">
        <v>4</v>
      </c>
      <c r="D120" s="13"/>
      <c r="E120" s="12">
        <v>4.25</v>
      </c>
    </row>
    <row r="121" spans="1:5" x14ac:dyDescent="0.25">
      <c r="A121" s="11">
        <v>44043</v>
      </c>
      <c r="B121" s="12">
        <v>3.35</v>
      </c>
      <c r="C121" s="12">
        <v>4</v>
      </c>
      <c r="D121" s="13"/>
      <c r="E121" s="12">
        <v>4.25</v>
      </c>
    </row>
    <row r="122" spans="1:5" x14ac:dyDescent="0.25">
      <c r="A122" s="11">
        <v>44046</v>
      </c>
      <c r="B122" s="12">
        <v>3.35</v>
      </c>
      <c r="C122" s="12">
        <v>4</v>
      </c>
      <c r="D122" s="13"/>
      <c r="E122" s="12">
        <v>4.25</v>
      </c>
    </row>
    <row r="123" spans="1:5" x14ac:dyDescent="0.25">
      <c r="A123" s="11">
        <v>44047</v>
      </c>
      <c r="B123" s="12">
        <v>3.35</v>
      </c>
      <c r="C123" s="12">
        <v>4</v>
      </c>
      <c r="D123" s="13"/>
      <c r="E123" s="12">
        <v>4.25</v>
      </c>
    </row>
    <row r="124" spans="1:5" x14ac:dyDescent="0.25">
      <c r="A124" s="11">
        <v>44048</v>
      </c>
      <c r="B124" s="12">
        <v>3.35</v>
      </c>
      <c r="C124" s="12">
        <v>4</v>
      </c>
      <c r="D124" s="13"/>
      <c r="E124" s="12">
        <v>4.25</v>
      </c>
    </row>
    <row r="125" spans="1:5" x14ac:dyDescent="0.25">
      <c r="A125" s="11">
        <v>44049</v>
      </c>
      <c r="B125" s="12">
        <v>3.35</v>
      </c>
      <c r="C125" s="12">
        <v>4</v>
      </c>
      <c r="D125" s="13"/>
      <c r="E125" s="12">
        <v>4.25</v>
      </c>
    </row>
    <row r="126" spans="1:5" x14ac:dyDescent="0.25">
      <c r="A126" s="11">
        <v>44050</v>
      </c>
      <c r="B126" s="12">
        <v>3.35</v>
      </c>
      <c r="C126" s="12">
        <v>4</v>
      </c>
      <c r="D126" s="13"/>
      <c r="E126" s="12">
        <v>4.25</v>
      </c>
    </row>
    <row r="127" spans="1:5" x14ac:dyDescent="0.25">
      <c r="A127" s="14">
        <v>44053</v>
      </c>
      <c r="B127" s="12">
        <v>3.35</v>
      </c>
      <c r="C127" s="12">
        <v>4</v>
      </c>
      <c r="D127" s="13"/>
      <c r="E127" s="12">
        <v>4.25</v>
      </c>
    </row>
    <row r="128" spans="1:5" x14ac:dyDescent="0.25">
      <c r="A128" s="14">
        <v>44054</v>
      </c>
      <c r="B128" s="12">
        <v>3.35</v>
      </c>
      <c r="C128" s="12">
        <v>4</v>
      </c>
      <c r="D128" s="13"/>
      <c r="E128" s="12">
        <v>4.25</v>
      </c>
    </row>
    <row r="129" spans="1:5" x14ac:dyDescent="0.25">
      <c r="A129" s="14">
        <v>44055</v>
      </c>
      <c r="B129" s="12">
        <v>3.35</v>
      </c>
      <c r="C129" s="12">
        <v>4</v>
      </c>
      <c r="D129" s="13"/>
      <c r="E129" s="12">
        <v>4.25</v>
      </c>
    </row>
    <row r="130" spans="1:5" x14ac:dyDescent="0.25">
      <c r="A130" s="14">
        <v>44056</v>
      </c>
      <c r="B130" s="12">
        <v>3.35</v>
      </c>
      <c r="C130" s="12">
        <v>4</v>
      </c>
      <c r="D130" s="13"/>
      <c r="E130" s="12">
        <v>4.25</v>
      </c>
    </row>
    <row r="131" spans="1:5" x14ac:dyDescent="0.25">
      <c r="A131" s="14">
        <v>44057</v>
      </c>
      <c r="B131" s="12">
        <v>3.35</v>
      </c>
      <c r="C131" s="12">
        <v>4</v>
      </c>
      <c r="D131" s="13"/>
      <c r="E131" s="12">
        <v>4.25</v>
      </c>
    </row>
    <row r="132" spans="1:5" x14ac:dyDescent="0.25">
      <c r="A132" s="11">
        <v>44060</v>
      </c>
      <c r="B132" s="12">
        <v>3.35</v>
      </c>
      <c r="C132" s="12">
        <v>4</v>
      </c>
      <c r="D132" s="13"/>
      <c r="E132" s="12">
        <v>4.25</v>
      </c>
    </row>
    <row r="133" spans="1:5" x14ac:dyDescent="0.25">
      <c r="A133" s="11">
        <v>44061</v>
      </c>
      <c r="B133" s="12">
        <v>3.35</v>
      </c>
      <c r="C133" s="12">
        <v>4</v>
      </c>
      <c r="D133" s="13"/>
      <c r="E133" s="12">
        <v>4.25</v>
      </c>
    </row>
    <row r="134" spans="1:5" x14ac:dyDescent="0.25">
      <c r="A134" s="11">
        <v>44062</v>
      </c>
      <c r="B134" s="12">
        <v>3.35</v>
      </c>
      <c r="C134" s="12">
        <v>4</v>
      </c>
      <c r="D134" s="13"/>
      <c r="E134" s="12">
        <v>4.25</v>
      </c>
    </row>
    <row r="135" spans="1:5" x14ac:dyDescent="0.25">
      <c r="A135" s="11">
        <v>44063</v>
      </c>
      <c r="B135" s="12">
        <v>3.35</v>
      </c>
      <c r="C135" s="12">
        <v>4</v>
      </c>
      <c r="D135" s="13"/>
      <c r="E135" s="12">
        <v>4.25</v>
      </c>
    </row>
    <row r="136" spans="1:5" x14ac:dyDescent="0.25">
      <c r="A136" s="11">
        <v>44064</v>
      </c>
      <c r="B136" s="12">
        <v>3.35</v>
      </c>
      <c r="C136" s="12">
        <v>4</v>
      </c>
      <c r="D136" s="13"/>
      <c r="E136" s="12">
        <v>4.25</v>
      </c>
    </row>
    <row r="137" spans="1:5" x14ac:dyDescent="0.25">
      <c r="A137" s="11">
        <v>44067</v>
      </c>
      <c r="B137" s="12">
        <v>3.35</v>
      </c>
      <c r="C137" s="12">
        <v>4</v>
      </c>
      <c r="D137" s="13"/>
      <c r="E137" s="12">
        <v>4.25</v>
      </c>
    </row>
    <row r="138" spans="1:5" x14ac:dyDescent="0.25">
      <c r="A138" s="11">
        <v>44068</v>
      </c>
      <c r="B138" s="12">
        <v>3.35</v>
      </c>
      <c r="C138" s="12">
        <v>4</v>
      </c>
      <c r="D138" s="13"/>
      <c r="E138" s="12">
        <v>4.25</v>
      </c>
    </row>
    <row r="139" spans="1:5" x14ac:dyDescent="0.25">
      <c r="A139" s="11">
        <v>44069</v>
      </c>
      <c r="B139" s="12">
        <v>3.35</v>
      </c>
      <c r="C139" s="12">
        <v>4</v>
      </c>
      <c r="D139" s="13"/>
      <c r="E139" s="12">
        <v>4.25</v>
      </c>
    </row>
    <row r="140" spans="1:5" x14ac:dyDescent="0.25">
      <c r="A140" s="11">
        <v>44070</v>
      </c>
      <c r="B140" s="12">
        <v>3.35</v>
      </c>
      <c r="C140" s="12">
        <v>4</v>
      </c>
      <c r="D140" s="13"/>
      <c r="E140" s="12">
        <v>4.25</v>
      </c>
    </row>
    <row r="141" spans="1:5" x14ac:dyDescent="0.25">
      <c r="A141" s="11">
        <v>44071</v>
      </c>
      <c r="B141" s="12">
        <v>3.35</v>
      </c>
      <c r="C141" s="12">
        <v>4</v>
      </c>
      <c r="D141" s="13"/>
      <c r="E141" s="12">
        <v>4.25</v>
      </c>
    </row>
    <row r="142" spans="1:5" x14ac:dyDescent="0.25">
      <c r="A142" s="11">
        <v>44074</v>
      </c>
      <c r="B142" s="12">
        <v>3.35</v>
      </c>
      <c r="C142" s="12">
        <v>4</v>
      </c>
      <c r="D142" s="13"/>
      <c r="E142" s="12">
        <v>4.25</v>
      </c>
    </row>
    <row r="143" spans="1:5" x14ac:dyDescent="0.25">
      <c r="A143" s="11">
        <v>44075</v>
      </c>
      <c r="B143" s="12">
        <v>3.35</v>
      </c>
      <c r="C143" s="12">
        <v>4</v>
      </c>
      <c r="D143" s="13"/>
      <c r="E143" s="12">
        <v>4.25</v>
      </c>
    </row>
    <row r="144" spans="1:5" x14ac:dyDescent="0.25">
      <c r="A144" s="11">
        <v>44076</v>
      </c>
      <c r="B144" s="12">
        <v>3.35</v>
      </c>
      <c r="C144" s="12">
        <v>4</v>
      </c>
      <c r="D144" s="13"/>
      <c r="E144" s="12">
        <v>4.25</v>
      </c>
    </row>
    <row r="145" spans="1:5" x14ac:dyDescent="0.25">
      <c r="A145" s="11">
        <v>44077</v>
      </c>
      <c r="B145" s="12">
        <v>3.35</v>
      </c>
      <c r="C145" s="12">
        <v>4</v>
      </c>
      <c r="D145" s="13"/>
      <c r="E145" s="12">
        <v>4.25</v>
      </c>
    </row>
    <row r="146" spans="1:5" x14ac:dyDescent="0.25">
      <c r="A146" s="11">
        <v>44078</v>
      </c>
      <c r="B146" s="12">
        <v>3.35</v>
      </c>
      <c r="C146" s="12">
        <v>4</v>
      </c>
      <c r="D146" s="13"/>
      <c r="E146" s="12">
        <v>4.25</v>
      </c>
    </row>
    <row r="147" spans="1:5" x14ac:dyDescent="0.25">
      <c r="A147" s="11">
        <v>44081</v>
      </c>
      <c r="B147" s="12">
        <v>3.35</v>
      </c>
      <c r="C147" s="12">
        <v>4</v>
      </c>
      <c r="D147" s="13"/>
      <c r="E147" s="12">
        <v>4.25</v>
      </c>
    </row>
    <row r="148" spans="1:5" x14ac:dyDescent="0.25">
      <c r="A148" s="11">
        <v>44082</v>
      </c>
      <c r="B148" s="12">
        <v>3.35</v>
      </c>
      <c r="C148" s="12">
        <v>4</v>
      </c>
      <c r="D148" s="13"/>
      <c r="E148" s="12">
        <v>4.25</v>
      </c>
    </row>
    <row r="149" spans="1:5" x14ac:dyDescent="0.25">
      <c r="A149" s="11">
        <v>44083</v>
      </c>
      <c r="B149" s="12">
        <v>3.35</v>
      </c>
      <c r="C149" s="12">
        <v>4</v>
      </c>
      <c r="D149" s="13"/>
      <c r="E149" s="12">
        <v>4.25</v>
      </c>
    </row>
    <row r="150" spans="1:5" x14ac:dyDescent="0.25">
      <c r="A150" s="11">
        <v>44084</v>
      </c>
      <c r="B150" s="12">
        <v>3.35</v>
      </c>
      <c r="C150" s="12">
        <v>4</v>
      </c>
      <c r="D150" s="13"/>
      <c r="E150" s="12">
        <v>4.25</v>
      </c>
    </row>
    <row r="151" spans="1:5" x14ac:dyDescent="0.25">
      <c r="A151" s="11">
        <v>44085</v>
      </c>
      <c r="B151" s="12">
        <v>3.35</v>
      </c>
      <c r="C151" s="12">
        <v>4</v>
      </c>
      <c r="D151" s="13"/>
      <c r="E151" s="12">
        <v>4.25</v>
      </c>
    </row>
    <row r="152" spans="1:5" x14ac:dyDescent="0.25">
      <c r="A152" s="11">
        <v>44088</v>
      </c>
      <c r="B152" s="12">
        <v>3.35</v>
      </c>
      <c r="C152" s="12">
        <v>4</v>
      </c>
      <c r="D152" s="13"/>
      <c r="E152" s="12">
        <v>4.25</v>
      </c>
    </row>
    <row r="153" spans="1:5" x14ac:dyDescent="0.25">
      <c r="A153" s="11">
        <v>44089</v>
      </c>
      <c r="B153" s="12">
        <v>3.35</v>
      </c>
      <c r="C153" s="12">
        <v>4</v>
      </c>
      <c r="D153" s="13"/>
      <c r="E153" s="12">
        <v>4.25</v>
      </c>
    </row>
    <row r="154" spans="1:5" x14ac:dyDescent="0.25">
      <c r="A154" s="11">
        <v>44090</v>
      </c>
      <c r="B154" s="12">
        <v>3.35</v>
      </c>
      <c r="C154" s="12">
        <v>4</v>
      </c>
      <c r="D154" s="13"/>
      <c r="E154" s="12">
        <v>4.25</v>
      </c>
    </row>
    <row r="155" spans="1:5" x14ac:dyDescent="0.25">
      <c r="A155" s="11">
        <v>44091</v>
      </c>
      <c r="B155" s="12">
        <v>3.35</v>
      </c>
      <c r="C155" s="12">
        <v>4</v>
      </c>
      <c r="D155" s="13"/>
      <c r="E155" s="12">
        <v>4.25</v>
      </c>
    </row>
    <row r="156" spans="1:5" x14ac:dyDescent="0.25">
      <c r="A156" s="11">
        <v>44092</v>
      </c>
      <c r="B156" s="12">
        <v>3.35</v>
      </c>
      <c r="C156" s="12">
        <v>4</v>
      </c>
      <c r="D156" s="13"/>
      <c r="E156" s="12">
        <v>4.25</v>
      </c>
    </row>
    <row r="157" spans="1:5" x14ac:dyDescent="0.25">
      <c r="A157" s="11">
        <v>44095</v>
      </c>
      <c r="B157" s="12">
        <v>3.35</v>
      </c>
      <c r="C157" s="12">
        <v>4</v>
      </c>
      <c r="D157" s="13"/>
      <c r="E157" s="12">
        <v>4.25</v>
      </c>
    </row>
    <row r="158" spans="1:5" x14ac:dyDescent="0.25">
      <c r="A158" s="11">
        <v>44096</v>
      </c>
      <c r="B158" s="12">
        <v>3.35</v>
      </c>
      <c r="C158" s="12">
        <v>4</v>
      </c>
      <c r="D158" s="13"/>
      <c r="E158" s="12">
        <v>4.25</v>
      </c>
    </row>
    <row r="159" spans="1:5" x14ac:dyDescent="0.25">
      <c r="A159" s="11">
        <v>44097</v>
      </c>
      <c r="B159" s="12">
        <v>3.35</v>
      </c>
      <c r="C159" s="12">
        <v>4</v>
      </c>
      <c r="D159" s="13"/>
      <c r="E159" s="12">
        <v>4.25</v>
      </c>
    </row>
    <row r="160" spans="1:5" x14ac:dyDescent="0.25">
      <c r="A160" s="11">
        <v>44098</v>
      </c>
      <c r="B160" s="12">
        <v>3.35</v>
      </c>
      <c r="C160" s="12">
        <v>4</v>
      </c>
      <c r="D160" s="13"/>
      <c r="E160" s="12">
        <v>4.25</v>
      </c>
    </row>
    <row r="161" spans="1:5" x14ac:dyDescent="0.25">
      <c r="A161" s="11">
        <v>44099</v>
      </c>
      <c r="B161" s="12">
        <v>3.35</v>
      </c>
      <c r="C161" s="12">
        <v>4</v>
      </c>
      <c r="D161" s="13"/>
      <c r="E161" s="12">
        <v>4.25</v>
      </c>
    </row>
    <row r="162" spans="1:5" x14ac:dyDescent="0.25">
      <c r="A162" s="11">
        <v>44102</v>
      </c>
      <c r="B162" s="12">
        <v>3.35</v>
      </c>
      <c r="C162" s="12">
        <v>4</v>
      </c>
      <c r="D162" s="13"/>
      <c r="E162" s="12">
        <v>4.25</v>
      </c>
    </row>
    <row r="163" spans="1:5" x14ac:dyDescent="0.25">
      <c r="A163" s="11">
        <v>44103</v>
      </c>
      <c r="B163" s="12">
        <v>3.35</v>
      </c>
      <c r="C163" s="12">
        <v>4</v>
      </c>
      <c r="D163" s="13"/>
      <c r="E163" s="12">
        <v>4.25</v>
      </c>
    </row>
    <row r="164" spans="1:5" x14ac:dyDescent="0.25">
      <c r="A164" s="11">
        <v>44104</v>
      </c>
      <c r="B164" s="12">
        <v>3.35</v>
      </c>
      <c r="C164" s="12">
        <v>4</v>
      </c>
      <c r="D164" s="13"/>
      <c r="E164" s="12">
        <v>4.25</v>
      </c>
    </row>
    <row r="165" spans="1:5" x14ac:dyDescent="0.25">
      <c r="A165" s="11">
        <v>44105</v>
      </c>
      <c r="B165" s="12">
        <v>3.35</v>
      </c>
      <c r="C165" s="12">
        <v>4</v>
      </c>
      <c r="D165" s="13"/>
      <c r="E165" s="12">
        <v>4.25</v>
      </c>
    </row>
    <row r="166" spans="1:5" x14ac:dyDescent="0.25">
      <c r="A166" s="11">
        <v>44109</v>
      </c>
      <c r="B166" s="12">
        <v>3.35</v>
      </c>
      <c r="C166" s="12">
        <v>4</v>
      </c>
      <c r="D166" s="13"/>
      <c r="E166" s="12">
        <v>4.25</v>
      </c>
    </row>
    <row r="167" spans="1:5" x14ac:dyDescent="0.25">
      <c r="A167" s="11">
        <v>44110</v>
      </c>
      <c r="B167" s="12">
        <v>3.35</v>
      </c>
      <c r="C167" s="12">
        <v>4</v>
      </c>
      <c r="D167" s="13"/>
      <c r="E167" s="12">
        <v>4.25</v>
      </c>
    </row>
    <row r="168" spans="1:5" x14ac:dyDescent="0.25">
      <c r="A168" s="11">
        <v>44111</v>
      </c>
      <c r="B168" s="12">
        <v>3.35</v>
      </c>
      <c r="C168" s="12">
        <v>4</v>
      </c>
      <c r="D168" s="13"/>
      <c r="E168" s="12">
        <v>4.25</v>
      </c>
    </row>
    <row r="169" spans="1:5" x14ac:dyDescent="0.25">
      <c r="A169" s="11">
        <v>44112</v>
      </c>
      <c r="B169" s="12">
        <v>3.35</v>
      </c>
      <c r="C169" s="12">
        <v>4</v>
      </c>
      <c r="D169" s="13"/>
      <c r="E169" s="12">
        <v>4.25</v>
      </c>
    </row>
    <row r="170" spans="1:5" x14ac:dyDescent="0.25">
      <c r="A170" s="11">
        <v>44113</v>
      </c>
      <c r="B170" s="12">
        <v>3.35</v>
      </c>
      <c r="C170" s="12">
        <v>4</v>
      </c>
      <c r="D170" s="13"/>
      <c r="E170" s="12">
        <v>4.25</v>
      </c>
    </row>
    <row r="171" spans="1:5" x14ac:dyDescent="0.25">
      <c r="A171" s="11">
        <v>44116</v>
      </c>
      <c r="B171" s="12">
        <v>3.35</v>
      </c>
      <c r="C171" s="12">
        <v>4</v>
      </c>
      <c r="D171" s="13"/>
      <c r="E171" s="12">
        <v>4.25</v>
      </c>
    </row>
    <row r="172" spans="1:5" x14ac:dyDescent="0.25">
      <c r="A172" s="11">
        <v>44117</v>
      </c>
      <c r="B172" s="12">
        <v>3.35</v>
      </c>
      <c r="C172" s="12">
        <v>4</v>
      </c>
      <c r="D172" s="13"/>
      <c r="E172" s="12">
        <v>4.25</v>
      </c>
    </row>
    <row r="173" spans="1:5" x14ac:dyDescent="0.25">
      <c r="A173" s="11">
        <v>44118</v>
      </c>
      <c r="B173" s="12">
        <v>3.35</v>
      </c>
      <c r="C173" s="12">
        <v>4</v>
      </c>
      <c r="D173" s="13"/>
      <c r="E173" s="12">
        <v>4.25</v>
      </c>
    </row>
    <row r="174" spans="1:5" x14ac:dyDescent="0.25">
      <c r="A174" s="11">
        <v>44119</v>
      </c>
      <c r="B174" s="12">
        <v>3.35</v>
      </c>
      <c r="C174" s="12">
        <v>4</v>
      </c>
      <c r="D174" s="13"/>
      <c r="E174" s="12">
        <v>4.25</v>
      </c>
    </row>
    <row r="175" spans="1:5" x14ac:dyDescent="0.25">
      <c r="A175" s="11">
        <v>44120</v>
      </c>
      <c r="B175" s="12">
        <v>3.35</v>
      </c>
      <c r="C175" s="12">
        <v>4</v>
      </c>
      <c r="D175" s="13"/>
      <c r="E175" s="12">
        <v>4.25</v>
      </c>
    </row>
    <row r="176" spans="1:5" x14ac:dyDescent="0.25">
      <c r="A176" s="11">
        <v>44123</v>
      </c>
      <c r="B176" s="12">
        <v>3.35</v>
      </c>
      <c r="C176" s="12">
        <v>4</v>
      </c>
      <c r="D176" s="13"/>
      <c r="E176" s="12">
        <v>4.25</v>
      </c>
    </row>
    <row r="177" spans="1:5" x14ac:dyDescent="0.25">
      <c r="A177" s="11">
        <v>44124</v>
      </c>
      <c r="B177" s="12">
        <v>3.35</v>
      </c>
      <c r="C177" s="12">
        <v>4</v>
      </c>
      <c r="D177" s="13"/>
      <c r="E177" s="12">
        <v>4.25</v>
      </c>
    </row>
    <row r="178" spans="1:5" x14ac:dyDescent="0.25">
      <c r="A178" s="11">
        <v>44125</v>
      </c>
      <c r="B178" s="12">
        <v>3.35</v>
      </c>
      <c r="C178" s="12">
        <v>4</v>
      </c>
      <c r="D178" s="13"/>
      <c r="E178" s="12">
        <v>4.25</v>
      </c>
    </row>
    <row r="179" spans="1:5" x14ac:dyDescent="0.25">
      <c r="A179" s="11">
        <v>44126</v>
      </c>
      <c r="B179" s="12">
        <v>3.35</v>
      </c>
      <c r="C179" s="12">
        <v>4</v>
      </c>
      <c r="D179" s="13"/>
      <c r="E179" s="12">
        <v>4.25</v>
      </c>
    </row>
    <row r="180" spans="1:5" x14ac:dyDescent="0.25">
      <c r="A180" s="11">
        <v>44127</v>
      </c>
      <c r="B180" s="12">
        <v>3.35</v>
      </c>
      <c r="C180" s="12">
        <v>4</v>
      </c>
      <c r="D180" s="13"/>
      <c r="E180" s="12">
        <v>4.25</v>
      </c>
    </row>
    <row r="181" spans="1:5" x14ac:dyDescent="0.25">
      <c r="A181" s="11">
        <v>44130</v>
      </c>
      <c r="B181" s="12">
        <v>3.35</v>
      </c>
      <c r="C181" s="12">
        <v>4</v>
      </c>
      <c r="D181" s="13"/>
      <c r="E181" s="12">
        <v>4.25</v>
      </c>
    </row>
    <row r="182" spans="1:5" x14ac:dyDescent="0.25">
      <c r="A182" s="11">
        <v>44131</v>
      </c>
      <c r="B182" s="12">
        <v>3.35</v>
      </c>
      <c r="C182" s="12">
        <v>4</v>
      </c>
      <c r="D182" s="13"/>
      <c r="E182" s="12">
        <v>4.25</v>
      </c>
    </row>
    <row r="183" spans="1:5" x14ac:dyDescent="0.25">
      <c r="A183" s="11">
        <v>44132</v>
      </c>
      <c r="B183" s="12">
        <v>3.35</v>
      </c>
      <c r="C183" s="12">
        <v>4</v>
      </c>
      <c r="D183" s="13"/>
      <c r="E183" s="12">
        <v>4.25</v>
      </c>
    </row>
    <row r="184" spans="1:5" x14ac:dyDescent="0.25">
      <c r="A184" s="11">
        <v>44133</v>
      </c>
      <c r="B184" s="12">
        <v>3.35</v>
      </c>
      <c r="C184" s="12">
        <v>4</v>
      </c>
      <c r="D184" s="13"/>
      <c r="E184" s="12">
        <v>4.25</v>
      </c>
    </row>
    <row r="185" spans="1:5" x14ac:dyDescent="0.25">
      <c r="A185" s="11">
        <v>44137</v>
      </c>
      <c r="B185" s="12">
        <v>3.35</v>
      </c>
      <c r="C185" s="12">
        <v>4</v>
      </c>
      <c r="D185" s="13"/>
      <c r="E185" s="12">
        <v>4.25</v>
      </c>
    </row>
    <row r="186" spans="1:5" x14ac:dyDescent="0.25">
      <c r="A186" s="11">
        <v>44138</v>
      </c>
      <c r="B186" s="12">
        <v>3.35</v>
      </c>
      <c r="C186" s="12">
        <v>4</v>
      </c>
      <c r="D186" s="13"/>
      <c r="E186" s="12">
        <v>4.25</v>
      </c>
    </row>
    <row r="187" spans="1:5" x14ac:dyDescent="0.25">
      <c r="A187" s="11">
        <v>44139</v>
      </c>
      <c r="B187" s="12">
        <v>3.35</v>
      </c>
      <c r="C187" s="12">
        <v>4</v>
      </c>
      <c r="D187" s="13"/>
      <c r="E187" s="12">
        <v>4.25</v>
      </c>
    </row>
    <row r="188" spans="1:5" x14ac:dyDescent="0.25">
      <c r="A188" s="11">
        <v>44140</v>
      </c>
      <c r="B188" s="12">
        <v>3.35</v>
      </c>
      <c r="C188" s="12">
        <v>4</v>
      </c>
      <c r="D188" s="13"/>
      <c r="E188" s="12">
        <v>4.25</v>
      </c>
    </row>
    <row r="189" spans="1:5" x14ac:dyDescent="0.25">
      <c r="A189" s="11">
        <v>44141</v>
      </c>
      <c r="B189" s="12">
        <v>3.35</v>
      </c>
      <c r="C189" s="12">
        <v>4</v>
      </c>
      <c r="D189" s="13"/>
      <c r="E189" s="12">
        <v>4.25</v>
      </c>
    </row>
    <row r="190" spans="1:5" x14ac:dyDescent="0.25">
      <c r="A190" s="11">
        <v>44144</v>
      </c>
      <c r="B190" s="12">
        <v>3.35</v>
      </c>
      <c r="C190" s="12">
        <v>4</v>
      </c>
      <c r="D190" s="13"/>
      <c r="E190" s="12">
        <v>4.25</v>
      </c>
    </row>
    <row r="191" spans="1:5" x14ac:dyDescent="0.25">
      <c r="A191" s="11">
        <v>44145</v>
      </c>
      <c r="B191" s="12">
        <v>3.35</v>
      </c>
      <c r="C191" s="12">
        <v>4</v>
      </c>
      <c r="D191" s="13"/>
      <c r="E191" s="12">
        <v>4.25</v>
      </c>
    </row>
    <row r="192" spans="1:5" x14ac:dyDescent="0.25">
      <c r="A192" s="11">
        <v>44146</v>
      </c>
      <c r="B192" s="12">
        <v>3.35</v>
      </c>
      <c r="C192" s="12">
        <v>4</v>
      </c>
      <c r="D192" s="13"/>
      <c r="E192" s="12">
        <v>4.25</v>
      </c>
    </row>
    <row r="193" spans="1:5" x14ac:dyDescent="0.25">
      <c r="A193" s="11">
        <v>44147</v>
      </c>
      <c r="B193" s="12">
        <v>3.35</v>
      </c>
      <c r="C193" s="12">
        <v>4</v>
      </c>
      <c r="D193" s="13"/>
      <c r="E193" s="12">
        <v>4.25</v>
      </c>
    </row>
    <row r="194" spans="1:5" x14ac:dyDescent="0.25">
      <c r="A194" s="11">
        <v>44148</v>
      </c>
      <c r="B194" s="12">
        <v>3.35</v>
      </c>
      <c r="C194" s="12">
        <v>4</v>
      </c>
      <c r="D194" s="13"/>
      <c r="E194" s="12">
        <v>4.25</v>
      </c>
    </row>
    <row r="195" spans="1:5" x14ac:dyDescent="0.25">
      <c r="A195" s="11">
        <v>44152</v>
      </c>
      <c r="B195" s="12">
        <v>3.35</v>
      </c>
      <c r="C195" s="12">
        <v>4</v>
      </c>
      <c r="D195" s="13"/>
      <c r="E195" s="12">
        <v>4.25</v>
      </c>
    </row>
    <row r="196" spans="1:5" x14ac:dyDescent="0.25">
      <c r="A196" s="11">
        <v>44153</v>
      </c>
      <c r="B196" s="12">
        <v>3.35</v>
      </c>
      <c r="C196" s="12">
        <v>4</v>
      </c>
      <c r="D196" s="13"/>
      <c r="E196" s="12">
        <v>4.25</v>
      </c>
    </row>
    <row r="197" spans="1:5" x14ac:dyDescent="0.25">
      <c r="A197" s="11">
        <v>44154</v>
      </c>
      <c r="B197" s="12">
        <v>3.35</v>
      </c>
      <c r="C197" s="12">
        <v>4</v>
      </c>
      <c r="D197" s="13"/>
      <c r="E197" s="12">
        <v>4.25</v>
      </c>
    </row>
    <row r="198" spans="1:5" x14ac:dyDescent="0.25">
      <c r="A198" s="11">
        <v>44155</v>
      </c>
      <c r="B198" s="12">
        <v>3.35</v>
      </c>
      <c r="C198" s="12">
        <v>4</v>
      </c>
      <c r="D198" s="13"/>
      <c r="E198" s="12">
        <v>4.25</v>
      </c>
    </row>
    <row r="199" spans="1:5" x14ac:dyDescent="0.25">
      <c r="A199" s="11">
        <v>44158</v>
      </c>
      <c r="B199" s="12">
        <v>3.35</v>
      </c>
      <c r="C199" s="12">
        <v>4</v>
      </c>
      <c r="D199" s="13"/>
      <c r="E199" s="12">
        <v>4.25</v>
      </c>
    </row>
    <row r="200" spans="1:5" x14ac:dyDescent="0.25">
      <c r="A200" s="11">
        <v>44159</v>
      </c>
      <c r="B200" s="12">
        <v>3.35</v>
      </c>
      <c r="C200" s="12">
        <v>4</v>
      </c>
      <c r="D200" s="13"/>
      <c r="E200" s="12">
        <v>4.25</v>
      </c>
    </row>
    <row r="201" spans="1:5" x14ac:dyDescent="0.25">
      <c r="A201" s="11">
        <v>44160</v>
      </c>
      <c r="B201" s="12">
        <v>3.35</v>
      </c>
      <c r="C201" s="12">
        <v>4</v>
      </c>
      <c r="D201" s="13"/>
      <c r="E201" s="12">
        <v>4.25</v>
      </c>
    </row>
    <row r="202" spans="1:5" x14ac:dyDescent="0.25">
      <c r="A202" s="11">
        <v>44161</v>
      </c>
      <c r="B202" s="12">
        <v>3.35</v>
      </c>
      <c r="C202" s="12">
        <v>4</v>
      </c>
      <c r="D202" s="13"/>
      <c r="E202" s="12">
        <v>4.25</v>
      </c>
    </row>
    <row r="203" spans="1:5" x14ac:dyDescent="0.25">
      <c r="A203" s="11">
        <v>44162</v>
      </c>
      <c r="B203" s="12">
        <v>3.35</v>
      </c>
      <c r="C203" s="12">
        <v>4</v>
      </c>
      <c r="D203" s="13"/>
      <c r="E203" s="12">
        <v>4.25</v>
      </c>
    </row>
    <row r="204" spans="1:5" x14ac:dyDescent="0.25">
      <c r="A204" s="11">
        <v>44166</v>
      </c>
      <c r="B204" s="12">
        <v>3.35</v>
      </c>
      <c r="C204" s="12">
        <v>4</v>
      </c>
      <c r="D204" s="13"/>
      <c r="E204" s="12">
        <v>4.25</v>
      </c>
    </row>
    <row r="205" spans="1:5" x14ac:dyDescent="0.25">
      <c r="A205" s="11">
        <v>44167</v>
      </c>
      <c r="B205" s="12">
        <v>3.35</v>
      </c>
      <c r="C205" s="12">
        <v>4</v>
      </c>
      <c r="D205" s="13"/>
      <c r="E205" s="12">
        <v>4.25</v>
      </c>
    </row>
    <row r="206" spans="1:5" x14ac:dyDescent="0.25">
      <c r="A206" s="11">
        <v>44168</v>
      </c>
      <c r="B206" s="12">
        <v>3.35</v>
      </c>
      <c r="C206" s="12">
        <v>4</v>
      </c>
      <c r="D206" s="13"/>
      <c r="E206" s="12">
        <v>4.25</v>
      </c>
    </row>
    <row r="207" spans="1:5" x14ac:dyDescent="0.25">
      <c r="A207" s="11">
        <v>44169</v>
      </c>
      <c r="B207" s="12">
        <v>3.35</v>
      </c>
      <c r="C207" s="12">
        <v>4</v>
      </c>
      <c r="D207" s="13"/>
      <c r="E207" s="12">
        <v>4.25</v>
      </c>
    </row>
    <row r="208" spans="1:5" x14ac:dyDescent="0.25">
      <c r="A208" s="11">
        <v>44172</v>
      </c>
      <c r="B208" s="12">
        <v>3.35</v>
      </c>
      <c r="C208" s="12">
        <v>4</v>
      </c>
      <c r="D208" s="13"/>
      <c r="E208" s="12">
        <v>4.25</v>
      </c>
    </row>
    <row r="209" spans="1:5" x14ac:dyDescent="0.25">
      <c r="A209" s="11">
        <v>44173</v>
      </c>
      <c r="B209" s="12">
        <v>3.35</v>
      </c>
      <c r="C209" s="12">
        <v>4</v>
      </c>
      <c r="D209" s="13"/>
      <c r="E209" s="12">
        <v>4.25</v>
      </c>
    </row>
    <row r="210" spans="1:5" x14ac:dyDescent="0.25">
      <c r="A210" s="11">
        <v>44174</v>
      </c>
      <c r="B210" s="12">
        <v>3.35</v>
      </c>
      <c r="C210" s="12">
        <v>4</v>
      </c>
      <c r="D210" s="13"/>
      <c r="E210" s="12">
        <v>4.25</v>
      </c>
    </row>
    <row r="211" spans="1:5" x14ac:dyDescent="0.25">
      <c r="A211" s="11">
        <v>44175</v>
      </c>
      <c r="B211" s="12">
        <v>3.35</v>
      </c>
      <c r="C211" s="12">
        <v>4</v>
      </c>
      <c r="D211" s="13"/>
      <c r="E211" s="12">
        <v>4.25</v>
      </c>
    </row>
    <row r="212" spans="1:5" x14ac:dyDescent="0.25">
      <c r="A212" s="11">
        <v>44176</v>
      </c>
      <c r="B212" s="12">
        <v>3.35</v>
      </c>
      <c r="C212" s="12">
        <v>4</v>
      </c>
      <c r="D212" s="13"/>
      <c r="E212" s="12">
        <v>4.25</v>
      </c>
    </row>
    <row r="213" spans="1:5" x14ac:dyDescent="0.25">
      <c r="A213" s="11">
        <v>44179</v>
      </c>
      <c r="B213" s="12">
        <v>3.35</v>
      </c>
      <c r="C213" s="12">
        <v>4</v>
      </c>
      <c r="D213" s="13"/>
      <c r="E213" s="12">
        <v>4.25</v>
      </c>
    </row>
    <row r="214" spans="1:5" x14ac:dyDescent="0.25">
      <c r="A214" s="11">
        <v>44180</v>
      </c>
      <c r="B214" s="12">
        <v>3.35</v>
      </c>
      <c r="C214" s="12">
        <v>4</v>
      </c>
      <c r="D214" s="13"/>
      <c r="E214" s="12">
        <v>4.25</v>
      </c>
    </row>
    <row r="215" spans="1:5" x14ac:dyDescent="0.25">
      <c r="A215" s="11">
        <v>44181</v>
      </c>
      <c r="B215" s="12">
        <v>3.35</v>
      </c>
      <c r="C215" s="12">
        <v>4</v>
      </c>
      <c r="D215" s="13"/>
      <c r="E215" s="12">
        <v>4.25</v>
      </c>
    </row>
    <row r="216" spans="1:5" x14ac:dyDescent="0.25">
      <c r="A216" s="11">
        <v>44182</v>
      </c>
      <c r="B216" s="12">
        <v>3.35</v>
      </c>
      <c r="C216" s="12">
        <v>4</v>
      </c>
      <c r="D216" s="13"/>
      <c r="E216" s="12">
        <v>4.25</v>
      </c>
    </row>
    <row r="217" spans="1:5" x14ac:dyDescent="0.25">
      <c r="A217" s="11">
        <v>44183</v>
      </c>
      <c r="B217" s="12">
        <v>3.35</v>
      </c>
      <c r="C217" s="12">
        <v>4</v>
      </c>
      <c r="D217" s="13"/>
      <c r="E217" s="12">
        <v>4.25</v>
      </c>
    </row>
    <row r="218" spans="1:5" x14ac:dyDescent="0.25">
      <c r="A218" s="11">
        <v>44186</v>
      </c>
      <c r="B218" s="12">
        <v>3.35</v>
      </c>
      <c r="C218" s="12">
        <v>4</v>
      </c>
      <c r="D218" s="13"/>
      <c r="E218" s="12">
        <v>4.25</v>
      </c>
    </row>
    <row r="219" spans="1:5" x14ac:dyDescent="0.25">
      <c r="A219" s="11">
        <v>44187</v>
      </c>
      <c r="B219" s="12">
        <v>3.35</v>
      </c>
      <c r="C219" s="12">
        <v>4</v>
      </c>
      <c r="D219" s="13"/>
      <c r="E219" s="12">
        <v>4.25</v>
      </c>
    </row>
    <row r="220" spans="1:5" x14ac:dyDescent="0.25">
      <c r="A220" s="11">
        <v>44188</v>
      </c>
      <c r="B220" s="12">
        <v>3.35</v>
      </c>
      <c r="C220" s="12">
        <v>4</v>
      </c>
      <c r="D220" s="13"/>
      <c r="E220" s="12">
        <v>4.25</v>
      </c>
    </row>
    <row r="221" spans="1:5" x14ac:dyDescent="0.25">
      <c r="A221" s="11">
        <v>44189</v>
      </c>
      <c r="B221" s="12">
        <v>3.35</v>
      </c>
      <c r="C221" s="12">
        <v>4</v>
      </c>
      <c r="D221" s="13"/>
      <c r="E221" s="12">
        <v>4.25</v>
      </c>
    </row>
    <row r="222" spans="1:5" x14ac:dyDescent="0.25">
      <c r="A222" s="11">
        <v>44193</v>
      </c>
      <c r="B222" s="12">
        <v>3.35</v>
      </c>
      <c r="C222" s="12">
        <v>4</v>
      </c>
      <c r="D222" s="13"/>
      <c r="E222" s="12">
        <v>4.25</v>
      </c>
    </row>
    <row r="223" spans="1:5" x14ac:dyDescent="0.25">
      <c r="A223" s="11">
        <v>44194</v>
      </c>
      <c r="B223" s="12">
        <v>3.35</v>
      </c>
      <c r="C223" s="12">
        <v>4</v>
      </c>
      <c r="D223" s="13"/>
      <c r="E223" s="12">
        <v>4.25</v>
      </c>
    </row>
    <row r="224" spans="1:5" x14ac:dyDescent="0.25">
      <c r="A224" s="11">
        <v>44195</v>
      </c>
      <c r="B224" s="12">
        <v>3.35</v>
      </c>
      <c r="C224" s="12">
        <v>4</v>
      </c>
      <c r="D224" s="13"/>
      <c r="E224" s="12">
        <v>4.25</v>
      </c>
    </row>
    <row r="225" spans="1:5" x14ac:dyDescent="0.25">
      <c r="A225" s="11">
        <v>44196</v>
      </c>
      <c r="B225" s="12">
        <v>3.35</v>
      </c>
      <c r="C225" s="12">
        <v>4</v>
      </c>
      <c r="D225" s="13"/>
      <c r="E225" s="12">
        <v>4.25</v>
      </c>
    </row>
    <row r="226" spans="1:5" x14ac:dyDescent="0.25">
      <c r="A226" s="11">
        <v>44197</v>
      </c>
      <c r="B226" s="12">
        <v>3.35</v>
      </c>
      <c r="C226" s="12">
        <v>4</v>
      </c>
      <c r="D226" s="13"/>
      <c r="E226" s="12">
        <v>4.25</v>
      </c>
    </row>
    <row r="227" spans="1:5" x14ac:dyDescent="0.25">
      <c r="A227" s="11">
        <v>44200</v>
      </c>
      <c r="B227" s="12">
        <v>3.35</v>
      </c>
      <c r="C227" s="12">
        <v>4</v>
      </c>
      <c r="D227" s="13"/>
      <c r="E227" s="12">
        <v>4.25</v>
      </c>
    </row>
    <row r="228" spans="1:5" x14ac:dyDescent="0.25">
      <c r="A228" s="11">
        <v>44201</v>
      </c>
      <c r="B228" s="12">
        <v>3.35</v>
      </c>
      <c r="C228" s="12">
        <v>4</v>
      </c>
      <c r="D228" s="13"/>
      <c r="E228" s="12">
        <v>4.25</v>
      </c>
    </row>
    <row r="229" spans="1:5" x14ac:dyDescent="0.25">
      <c r="A229" s="11">
        <v>44202</v>
      </c>
      <c r="B229" s="12">
        <v>3.35</v>
      </c>
      <c r="C229" s="12">
        <v>4</v>
      </c>
      <c r="D229" s="13"/>
      <c r="E229" s="12">
        <v>4.25</v>
      </c>
    </row>
    <row r="230" spans="1:5" x14ac:dyDescent="0.25">
      <c r="A230" s="11">
        <v>44203</v>
      </c>
      <c r="B230" s="12">
        <v>3.35</v>
      </c>
      <c r="C230" s="12">
        <v>4</v>
      </c>
      <c r="D230" s="13"/>
      <c r="E230" s="12">
        <v>4.25</v>
      </c>
    </row>
    <row r="231" spans="1:5" x14ac:dyDescent="0.25">
      <c r="A231" s="11">
        <v>44204</v>
      </c>
      <c r="B231" s="12">
        <v>3.35</v>
      </c>
      <c r="C231" s="12">
        <v>4</v>
      </c>
      <c r="D231" s="13"/>
      <c r="E231" s="12">
        <v>4.25</v>
      </c>
    </row>
    <row r="232" spans="1:5" x14ac:dyDescent="0.25">
      <c r="A232" s="11">
        <v>44207</v>
      </c>
      <c r="B232" s="12">
        <v>3.35</v>
      </c>
      <c r="C232" s="12">
        <v>4</v>
      </c>
      <c r="D232" s="13"/>
      <c r="E232" s="12">
        <v>4.25</v>
      </c>
    </row>
    <row r="233" spans="1:5" x14ac:dyDescent="0.25">
      <c r="A233" s="11">
        <v>44208</v>
      </c>
      <c r="B233" s="12">
        <v>3.35</v>
      </c>
      <c r="C233" s="12">
        <v>4</v>
      </c>
      <c r="D233" s="13"/>
      <c r="E233" s="12">
        <v>4.25</v>
      </c>
    </row>
    <row r="234" spans="1:5" x14ac:dyDescent="0.25">
      <c r="A234" s="11">
        <v>44209</v>
      </c>
      <c r="B234" s="12">
        <v>3.35</v>
      </c>
      <c r="C234" s="12">
        <v>4</v>
      </c>
      <c r="D234" s="13"/>
      <c r="E234" s="12">
        <v>4.25</v>
      </c>
    </row>
    <row r="235" spans="1:5" x14ac:dyDescent="0.25">
      <c r="A235" s="11">
        <v>44210</v>
      </c>
      <c r="B235" s="12">
        <v>3.35</v>
      </c>
      <c r="C235" s="12">
        <v>4</v>
      </c>
      <c r="D235" s="13"/>
      <c r="E235" s="12">
        <v>4.25</v>
      </c>
    </row>
    <row r="236" spans="1:5" x14ac:dyDescent="0.25">
      <c r="A236" s="11">
        <v>44211</v>
      </c>
      <c r="B236" s="12">
        <v>3.35</v>
      </c>
      <c r="C236" s="12">
        <v>4</v>
      </c>
      <c r="D236" s="13"/>
      <c r="E236" s="12">
        <v>4.25</v>
      </c>
    </row>
    <row r="237" spans="1:5" x14ac:dyDescent="0.25">
      <c r="A237" s="11">
        <v>44214</v>
      </c>
      <c r="B237" s="12">
        <v>3.35</v>
      </c>
      <c r="C237" s="12">
        <v>4</v>
      </c>
      <c r="D237" s="13"/>
      <c r="E237" s="12">
        <v>4.25</v>
      </c>
    </row>
    <row r="238" spans="1:5" x14ac:dyDescent="0.25">
      <c r="A238" s="11">
        <v>44215</v>
      </c>
      <c r="B238" s="12">
        <v>3.35</v>
      </c>
      <c r="C238" s="12">
        <v>4</v>
      </c>
      <c r="D238" s="13"/>
      <c r="E238" s="12">
        <v>4.25</v>
      </c>
    </row>
    <row r="239" spans="1:5" x14ac:dyDescent="0.25">
      <c r="A239" s="11">
        <v>44216</v>
      </c>
      <c r="B239" s="12">
        <v>3.35</v>
      </c>
      <c r="C239" s="12">
        <v>4</v>
      </c>
      <c r="D239" s="13"/>
      <c r="E239" s="12">
        <v>4.25</v>
      </c>
    </row>
    <row r="240" spans="1:5" x14ac:dyDescent="0.25">
      <c r="A240" s="11">
        <v>44217</v>
      </c>
      <c r="B240" s="12">
        <v>3.35</v>
      </c>
      <c r="C240" s="12">
        <v>4</v>
      </c>
      <c r="D240" s="13"/>
      <c r="E240" s="12">
        <v>4.25</v>
      </c>
    </row>
    <row r="241" spans="1:5" x14ac:dyDescent="0.25">
      <c r="A241" s="11">
        <v>44218</v>
      </c>
      <c r="B241" s="12">
        <v>3.35</v>
      </c>
      <c r="C241" s="12">
        <v>4</v>
      </c>
      <c r="D241" s="13"/>
      <c r="E241" s="12">
        <v>4.25</v>
      </c>
    </row>
    <row r="242" spans="1:5" x14ac:dyDescent="0.25">
      <c r="A242" s="11">
        <v>44221</v>
      </c>
      <c r="B242" s="12">
        <v>3.35</v>
      </c>
      <c r="C242" s="12">
        <v>4</v>
      </c>
      <c r="D242" s="13"/>
      <c r="E242" s="12">
        <v>4.25</v>
      </c>
    </row>
    <row r="243" spans="1:5" x14ac:dyDescent="0.25">
      <c r="A243" s="11">
        <v>44223</v>
      </c>
      <c r="B243" s="12">
        <v>3.35</v>
      </c>
      <c r="C243" s="12">
        <v>4</v>
      </c>
      <c r="D243" s="13"/>
      <c r="E243" s="12">
        <v>4.25</v>
      </c>
    </row>
    <row r="244" spans="1:5" x14ac:dyDescent="0.25">
      <c r="A244" s="11">
        <v>44224</v>
      </c>
      <c r="B244" s="12">
        <v>3.35</v>
      </c>
      <c r="C244" s="12">
        <v>4</v>
      </c>
      <c r="D244" s="13"/>
      <c r="E244" s="12">
        <v>4.25</v>
      </c>
    </row>
    <row r="245" spans="1:5" x14ac:dyDescent="0.25">
      <c r="A245" s="11">
        <v>44225</v>
      </c>
      <c r="B245" s="12">
        <v>3.35</v>
      </c>
      <c r="C245" s="12">
        <v>4</v>
      </c>
      <c r="D245" s="13"/>
      <c r="E245" s="12">
        <v>4.25</v>
      </c>
    </row>
    <row r="246" spans="1:5" x14ac:dyDescent="0.25">
      <c r="A246" s="11">
        <v>44228</v>
      </c>
      <c r="B246" s="12">
        <v>3.35</v>
      </c>
      <c r="C246" s="12">
        <v>4</v>
      </c>
      <c r="D246" s="13"/>
      <c r="E246" s="12">
        <v>4.25</v>
      </c>
    </row>
    <row r="247" spans="1:5" x14ac:dyDescent="0.25">
      <c r="A247" s="11">
        <v>44229</v>
      </c>
      <c r="B247" s="12">
        <v>3.35</v>
      </c>
      <c r="C247" s="12">
        <v>4</v>
      </c>
      <c r="D247" s="13"/>
      <c r="E247" s="12">
        <v>4.25</v>
      </c>
    </row>
    <row r="248" spans="1:5" x14ac:dyDescent="0.25">
      <c r="A248" s="11">
        <v>44230</v>
      </c>
      <c r="B248" s="12">
        <v>3.35</v>
      </c>
      <c r="C248" s="12">
        <v>4</v>
      </c>
      <c r="D248" s="13"/>
      <c r="E248" s="12">
        <v>4.25</v>
      </c>
    </row>
    <row r="249" spans="1:5" x14ac:dyDescent="0.25">
      <c r="A249" s="11">
        <v>44231</v>
      </c>
      <c r="B249" s="12">
        <v>3.35</v>
      </c>
      <c r="C249" s="12">
        <v>4</v>
      </c>
      <c r="D249" s="13"/>
      <c r="E249" s="12">
        <v>4.25</v>
      </c>
    </row>
    <row r="250" spans="1:5" x14ac:dyDescent="0.25">
      <c r="A250" s="11">
        <v>44232</v>
      </c>
      <c r="B250" s="12">
        <v>3.35</v>
      </c>
      <c r="C250" s="12">
        <v>4</v>
      </c>
      <c r="D250" s="13"/>
      <c r="E250" s="12">
        <v>4.25</v>
      </c>
    </row>
    <row r="251" spans="1:5" x14ac:dyDescent="0.25">
      <c r="A251" s="11">
        <v>44235</v>
      </c>
      <c r="B251" s="12">
        <v>3.35</v>
      </c>
      <c r="C251" s="12">
        <v>4</v>
      </c>
      <c r="D251" s="13"/>
      <c r="E251" s="12">
        <v>4.25</v>
      </c>
    </row>
    <row r="252" spans="1:5" x14ac:dyDescent="0.25">
      <c r="A252" s="11">
        <v>44236</v>
      </c>
      <c r="B252" s="12">
        <v>3.35</v>
      </c>
      <c r="C252" s="12">
        <v>4</v>
      </c>
      <c r="D252" s="13"/>
      <c r="E252" s="12">
        <v>4.25</v>
      </c>
    </row>
    <row r="253" spans="1:5" x14ac:dyDescent="0.25">
      <c r="A253" s="11">
        <v>44237</v>
      </c>
      <c r="B253" s="12">
        <v>3.35</v>
      </c>
      <c r="C253" s="12">
        <v>4</v>
      </c>
      <c r="D253" s="13"/>
      <c r="E253" s="12">
        <v>4.25</v>
      </c>
    </row>
    <row r="254" spans="1:5" x14ac:dyDescent="0.25">
      <c r="A254" s="11">
        <v>44238</v>
      </c>
      <c r="B254" s="12">
        <v>3.35</v>
      </c>
      <c r="C254" s="12">
        <v>4</v>
      </c>
      <c r="D254" s="13"/>
      <c r="E254" s="12">
        <v>4.25</v>
      </c>
    </row>
    <row r="255" spans="1:5" x14ac:dyDescent="0.25">
      <c r="A255" s="11">
        <v>44239</v>
      </c>
      <c r="B255" s="12">
        <v>3.35</v>
      </c>
      <c r="C255" s="12">
        <v>4</v>
      </c>
      <c r="D255" s="13"/>
      <c r="E255" s="12">
        <v>4.25</v>
      </c>
    </row>
    <row r="256" spans="1:5" x14ac:dyDescent="0.25">
      <c r="A256" s="11">
        <v>44242</v>
      </c>
      <c r="B256" s="12">
        <v>3.35</v>
      </c>
      <c r="C256" s="12">
        <v>4</v>
      </c>
      <c r="D256" s="13"/>
      <c r="E256" s="12">
        <v>4.25</v>
      </c>
    </row>
    <row r="257" spans="1:5" x14ac:dyDescent="0.25">
      <c r="A257" s="11">
        <v>44243</v>
      </c>
      <c r="B257" s="12">
        <v>3.35</v>
      </c>
      <c r="C257" s="12">
        <v>4</v>
      </c>
      <c r="D257" s="13"/>
      <c r="E257" s="12">
        <v>4.25</v>
      </c>
    </row>
    <row r="258" spans="1:5" x14ac:dyDescent="0.25">
      <c r="A258" s="11">
        <v>44244</v>
      </c>
      <c r="B258" s="12">
        <v>3.35</v>
      </c>
      <c r="C258" s="12">
        <v>4</v>
      </c>
      <c r="D258" s="13"/>
      <c r="E258" s="12">
        <v>4.25</v>
      </c>
    </row>
    <row r="259" spans="1:5" x14ac:dyDescent="0.25">
      <c r="A259" s="11">
        <v>44245</v>
      </c>
      <c r="B259" s="12">
        <v>3.35</v>
      </c>
      <c r="C259" s="12">
        <v>4</v>
      </c>
      <c r="D259" s="13"/>
      <c r="E259" s="12">
        <v>4.25</v>
      </c>
    </row>
    <row r="260" spans="1:5" x14ac:dyDescent="0.25">
      <c r="A260" s="11">
        <v>44249</v>
      </c>
      <c r="B260" s="12">
        <v>3.35</v>
      </c>
      <c r="C260" s="12">
        <v>4</v>
      </c>
      <c r="D260" s="13"/>
      <c r="E260" s="12">
        <v>4.25</v>
      </c>
    </row>
    <row r="261" spans="1:5" x14ac:dyDescent="0.25">
      <c r="A261" s="11">
        <v>44250</v>
      </c>
      <c r="B261" s="12">
        <v>3.35</v>
      </c>
      <c r="C261" s="12">
        <v>4</v>
      </c>
      <c r="D261" s="13"/>
      <c r="E261" s="12">
        <v>4.25</v>
      </c>
    </row>
    <row r="262" spans="1:5" x14ac:dyDescent="0.25">
      <c r="A262" s="11">
        <v>44251</v>
      </c>
      <c r="B262" s="12">
        <v>3.35</v>
      </c>
      <c r="C262" s="12">
        <v>4</v>
      </c>
      <c r="D262" s="13"/>
      <c r="E262" s="12">
        <v>4.25</v>
      </c>
    </row>
    <row r="263" spans="1:5" x14ac:dyDescent="0.25">
      <c r="A263" s="11">
        <v>44252</v>
      </c>
      <c r="B263" s="12">
        <v>3.35</v>
      </c>
      <c r="C263" s="12">
        <v>4</v>
      </c>
      <c r="D263" s="13"/>
      <c r="E263" s="12">
        <v>4.25</v>
      </c>
    </row>
    <row r="264" spans="1:5" x14ac:dyDescent="0.25">
      <c r="A264" s="11">
        <v>44253</v>
      </c>
      <c r="B264" s="12">
        <v>3.35</v>
      </c>
      <c r="C264" s="12">
        <v>4</v>
      </c>
      <c r="D264" s="13"/>
      <c r="E264" s="12">
        <v>4.25</v>
      </c>
    </row>
    <row r="265" spans="1:5" x14ac:dyDescent="0.25">
      <c r="A265" s="11">
        <v>44256</v>
      </c>
      <c r="B265" s="12">
        <v>3.35</v>
      </c>
      <c r="C265" s="12">
        <v>4</v>
      </c>
      <c r="D265" s="13"/>
      <c r="E265" s="12">
        <v>4.25</v>
      </c>
    </row>
    <row r="266" spans="1:5" x14ac:dyDescent="0.25">
      <c r="A266" s="11">
        <v>44257</v>
      </c>
      <c r="B266" s="12">
        <v>3.35</v>
      </c>
      <c r="C266" s="12">
        <v>4</v>
      </c>
      <c r="D266" s="13"/>
      <c r="E266" s="12">
        <v>4.25</v>
      </c>
    </row>
    <row r="267" spans="1:5" x14ac:dyDescent="0.25">
      <c r="A267" s="11">
        <v>44258</v>
      </c>
      <c r="B267" s="12">
        <v>3.35</v>
      </c>
      <c r="C267" s="12">
        <v>4</v>
      </c>
      <c r="D267" s="13"/>
      <c r="E267" s="12">
        <v>4.25</v>
      </c>
    </row>
    <row r="268" spans="1:5" x14ac:dyDescent="0.25">
      <c r="A268" s="11">
        <v>44259</v>
      </c>
      <c r="B268" s="12">
        <v>3.35</v>
      </c>
      <c r="C268" s="12">
        <v>4</v>
      </c>
      <c r="D268" s="13"/>
      <c r="E268" s="12">
        <v>4.25</v>
      </c>
    </row>
    <row r="269" spans="1:5" x14ac:dyDescent="0.25">
      <c r="A269" s="11">
        <v>44260</v>
      </c>
      <c r="B269" s="12">
        <v>3.35</v>
      </c>
      <c r="C269" s="12">
        <v>4</v>
      </c>
      <c r="D269" s="13"/>
      <c r="E269" s="12">
        <v>4.25</v>
      </c>
    </row>
    <row r="270" spans="1:5" x14ac:dyDescent="0.25">
      <c r="A270" s="11">
        <v>44263</v>
      </c>
      <c r="B270" s="12">
        <v>3.35</v>
      </c>
      <c r="C270" s="12">
        <v>4</v>
      </c>
      <c r="D270" s="13"/>
      <c r="E270" s="12">
        <v>4.25</v>
      </c>
    </row>
    <row r="271" spans="1:5" x14ac:dyDescent="0.25">
      <c r="A271" s="11">
        <v>44264</v>
      </c>
      <c r="B271" s="12">
        <v>3.35</v>
      </c>
      <c r="C271" s="12">
        <v>4</v>
      </c>
      <c r="D271" s="13"/>
      <c r="E271" s="12">
        <v>4.25</v>
      </c>
    </row>
    <row r="272" spans="1:5" x14ac:dyDescent="0.25">
      <c r="A272" s="11">
        <v>44265</v>
      </c>
      <c r="B272" s="12">
        <v>3.35</v>
      </c>
      <c r="C272" s="12">
        <v>4</v>
      </c>
      <c r="D272" s="13"/>
      <c r="E272" s="12">
        <v>4.25</v>
      </c>
    </row>
    <row r="273" spans="1:5" x14ac:dyDescent="0.25">
      <c r="A273" s="11">
        <v>44267</v>
      </c>
      <c r="B273" s="12">
        <v>3.35</v>
      </c>
      <c r="C273" s="12">
        <v>4</v>
      </c>
      <c r="D273" s="13"/>
      <c r="E273" s="12">
        <v>4.25</v>
      </c>
    </row>
    <row r="274" spans="1:5" x14ac:dyDescent="0.25">
      <c r="A274" s="11">
        <v>44270</v>
      </c>
      <c r="B274" s="12">
        <v>3.35</v>
      </c>
      <c r="C274" s="12">
        <v>4</v>
      </c>
      <c r="D274" s="13"/>
      <c r="E274" s="12">
        <v>4.25</v>
      </c>
    </row>
    <row r="275" spans="1:5" x14ac:dyDescent="0.25">
      <c r="A275" s="11">
        <v>44271</v>
      </c>
      <c r="B275" s="12">
        <v>3.35</v>
      </c>
      <c r="C275" s="12">
        <v>4</v>
      </c>
      <c r="D275" s="13"/>
      <c r="E275" s="12">
        <v>4.25</v>
      </c>
    </row>
    <row r="276" spans="1:5" x14ac:dyDescent="0.25">
      <c r="A276" s="11">
        <v>44272</v>
      </c>
      <c r="B276" s="12">
        <v>3.35</v>
      </c>
      <c r="C276" s="12">
        <v>4</v>
      </c>
      <c r="D276" s="13"/>
      <c r="E276" s="12">
        <v>4.25</v>
      </c>
    </row>
    <row r="277" spans="1:5" x14ac:dyDescent="0.25">
      <c r="A277" s="11">
        <v>44273</v>
      </c>
      <c r="B277" s="12">
        <v>3.35</v>
      </c>
      <c r="C277" s="12">
        <v>4</v>
      </c>
      <c r="D277" s="13"/>
      <c r="E277" s="12">
        <v>4.25</v>
      </c>
    </row>
    <row r="278" spans="1:5" x14ac:dyDescent="0.25">
      <c r="A278" s="11">
        <v>44274</v>
      </c>
      <c r="B278" s="12">
        <v>3.35</v>
      </c>
      <c r="C278" s="12">
        <v>4</v>
      </c>
      <c r="D278" s="13"/>
      <c r="E278" s="12">
        <v>4.25</v>
      </c>
    </row>
    <row r="279" spans="1:5" x14ac:dyDescent="0.25">
      <c r="A279" s="11">
        <v>44277</v>
      </c>
      <c r="B279" s="12">
        <v>3.35</v>
      </c>
      <c r="C279" s="12">
        <v>4</v>
      </c>
      <c r="D279" s="13"/>
      <c r="E279" s="12">
        <v>4.25</v>
      </c>
    </row>
    <row r="280" spans="1:5" x14ac:dyDescent="0.25">
      <c r="A280" s="11">
        <v>44278</v>
      </c>
      <c r="B280" s="12">
        <v>3.35</v>
      </c>
      <c r="C280" s="12">
        <v>4</v>
      </c>
      <c r="D280" s="13"/>
      <c r="E280" s="12">
        <v>4.25</v>
      </c>
    </row>
    <row r="281" spans="1:5" x14ac:dyDescent="0.25">
      <c r="A281" s="11">
        <v>44279</v>
      </c>
      <c r="B281" s="12">
        <v>3.35</v>
      </c>
      <c r="C281" s="12">
        <v>4</v>
      </c>
      <c r="D281" s="13"/>
      <c r="E281" s="12">
        <v>4.25</v>
      </c>
    </row>
    <row r="282" spans="1:5" x14ac:dyDescent="0.25">
      <c r="A282" s="11">
        <v>44280</v>
      </c>
      <c r="B282" s="12">
        <v>3.35</v>
      </c>
      <c r="C282" s="12">
        <v>4</v>
      </c>
      <c r="D282" s="13"/>
      <c r="E282" s="12">
        <v>4.25</v>
      </c>
    </row>
    <row r="283" spans="1:5" x14ac:dyDescent="0.25">
      <c r="A283" s="11">
        <v>44281</v>
      </c>
      <c r="B283" s="12">
        <v>3.35</v>
      </c>
      <c r="C283" s="12">
        <v>4</v>
      </c>
      <c r="D283" s="13"/>
      <c r="E283" s="12">
        <v>4.25</v>
      </c>
    </row>
    <row r="284" spans="1:5" x14ac:dyDescent="0.25">
      <c r="A284" s="11">
        <v>44285</v>
      </c>
      <c r="B284" s="12">
        <v>3.35</v>
      </c>
      <c r="C284" s="12">
        <v>4</v>
      </c>
      <c r="D284" s="13"/>
      <c r="E284" s="12">
        <v>4.25</v>
      </c>
    </row>
    <row r="285" spans="1:5" x14ac:dyDescent="0.25">
      <c r="A285" s="11">
        <v>44286</v>
      </c>
      <c r="B285" s="12">
        <v>3.35</v>
      </c>
      <c r="C285" s="12">
        <v>4</v>
      </c>
      <c r="D285" s="13"/>
      <c r="E285" s="12">
        <v>4.25</v>
      </c>
    </row>
    <row r="286" spans="1:5" x14ac:dyDescent="0.25">
      <c r="A286" s="11">
        <v>44291</v>
      </c>
      <c r="B286" s="12">
        <v>3.35</v>
      </c>
      <c r="C286" s="12">
        <v>4</v>
      </c>
      <c r="D286" s="13"/>
      <c r="E286" s="12">
        <v>4.25</v>
      </c>
    </row>
    <row r="287" spans="1:5" x14ac:dyDescent="0.25">
      <c r="A287" s="11">
        <v>44292</v>
      </c>
      <c r="B287" s="12">
        <v>3.35</v>
      </c>
      <c r="C287" s="12">
        <v>4</v>
      </c>
      <c r="D287" s="13"/>
      <c r="E287" s="12">
        <v>4.25</v>
      </c>
    </row>
    <row r="288" spans="1:5" x14ac:dyDescent="0.25">
      <c r="A288" s="11">
        <v>44293</v>
      </c>
      <c r="B288" s="12">
        <v>3.35</v>
      </c>
      <c r="C288" s="12">
        <v>4</v>
      </c>
      <c r="D288" s="13"/>
      <c r="E288" s="12">
        <v>4.25</v>
      </c>
    </row>
    <row r="289" spans="1:5" x14ac:dyDescent="0.25">
      <c r="A289" s="11">
        <v>44294</v>
      </c>
      <c r="B289" s="12">
        <v>3.35</v>
      </c>
      <c r="C289" s="12">
        <v>4</v>
      </c>
      <c r="D289" s="13"/>
      <c r="E289" s="12">
        <v>4.25</v>
      </c>
    </row>
    <row r="290" spans="1:5" x14ac:dyDescent="0.25">
      <c r="A290" s="11">
        <v>44295</v>
      </c>
      <c r="B290" s="12">
        <v>3.35</v>
      </c>
      <c r="C290" s="12">
        <v>4</v>
      </c>
      <c r="D290" s="13"/>
      <c r="E290" s="12">
        <v>4.25</v>
      </c>
    </row>
    <row r="291" spans="1:5" x14ac:dyDescent="0.25">
      <c r="A291" s="11">
        <v>44298</v>
      </c>
      <c r="B291" s="12">
        <v>3.35</v>
      </c>
      <c r="C291" s="12">
        <v>4</v>
      </c>
      <c r="D291" s="13"/>
      <c r="E291" s="12">
        <v>4.25</v>
      </c>
    </row>
    <row r="292" spans="1:5" x14ac:dyDescent="0.25">
      <c r="A292" s="11">
        <v>44301</v>
      </c>
      <c r="B292" s="12">
        <v>3.35</v>
      </c>
      <c r="C292" s="12">
        <v>4</v>
      </c>
      <c r="D292" s="13"/>
      <c r="E292" s="12">
        <v>4.25</v>
      </c>
    </row>
    <row r="293" spans="1:5" x14ac:dyDescent="0.25">
      <c r="A293" s="11">
        <v>44302</v>
      </c>
      <c r="B293" s="12">
        <v>3.35</v>
      </c>
      <c r="C293" s="12">
        <v>4</v>
      </c>
      <c r="D293" s="13"/>
      <c r="E293" s="12">
        <v>4.25</v>
      </c>
    </row>
    <row r="294" spans="1:5" x14ac:dyDescent="0.25">
      <c r="A294" s="11">
        <v>44305</v>
      </c>
      <c r="B294" s="12">
        <v>3.35</v>
      </c>
      <c r="C294" s="12">
        <v>4</v>
      </c>
      <c r="D294" s="13"/>
      <c r="E294" s="12">
        <v>4.25</v>
      </c>
    </row>
    <row r="295" spans="1:5" x14ac:dyDescent="0.25">
      <c r="A295" s="11">
        <v>44306</v>
      </c>
      <c r="B295" s="12">
        <v>3.35</v>
      </c>
      <c r="C295" s="12">
        <v>4</v>
      </c>
      <c r="D295" s="13"/>
      <c r="E295" s="12">
        <v>4.25</v>
      </c>
    </row>
    <row r="296" spans="1:5" x14ac:dyDescent="0.25">
      <c r="A296" s="11">
        <v>44308</v>
      </c>
      <c r="B296" s="12">
        <v>3.35</v>
      </c>
      <c r="C296" s="12">
        <v>4</v>
      </c>
      <c r="D296" s="13"/>
      <c r="E296" s="12">
        <v>4.25</v>
      </c>
    </row>
    <row r="297" spans="1:5" x14ac:dyDescent="0.25">
      <c r="A297" s="11">
        <v>44309</v>
      </c>
      <c r="B297" s="12">
        <v>3.35</v>
      </c>
      <c r="C297" s="12">
        <v>4</v>
      </c>
      <c r="D297" s="13"/>
      <c r="E297" s="12">
        <v>4.25</v>
      </c>
    </row>
    <row r="298" spans="1:5" x14ac:dyDescent="0.25">
      <c r="A298" s="11">
        <v>44312</v>
      </c>
      <c r="B298" s="12">
        <v>3.35</v>
      </c>
      <c r="C298" s="12">
        <v>4</v>
      </c>
      <c r="D298" s="13"/>
      <c r="E298" s="12">
        <v>4.25</v>
      </c>
    </row>
    <row r="299" spans="1:5" x14ac:dyDescent="0.25">
      <c r="A299" s="11">
        <v>44313</v>
      </c>
      <c r="B299" s="12">
        <v>3.35</v>
      </c>
      <c r="C299" s="12">
        <v>4</v>
      </c>
      <c r="D299" s="13"/>
      <c r="E299" s="12">
        <v>4.25</v>
      </c>
    </row>
    <row r="300" spans="1:5" x14ac:dyDescent="0.25">
      <c r="A300" s="11">
        <v>44314</v>
      </c>
      <c r="B300" s="12">
        <v>3.35</v>
      </c>
      <c r="C300" s="12">
        <v>4</v>
      </c>
      <c r="D300" s="13"/>
      <c r="E300" s="12">
        <v>4.25</v>
      </c>
    </row>
    <row r="301" spans="1:5" x14ac:dyDescent="0.25">
      <c r="A301" s="11">
        <v>44315</v>
      </c>
      <c r="B301" s="12">
        <v>3.35</v>
      </c>
      <c r="C301" s="12">
        <v>4</v>
      </c>
      <c r="D301" s="13"/>
      <c r="E301" s="12">
        <v>4.25</v>
      </c>
    </row>
    <row r="302" spans="1:5" x14ac:dyDescent="0.25">
      <c r="A302" s="11">
        <v>44316</v>
      </c>
      <c r="B302" s="12">
        <v>3.35</v>
      </c>
      <c r="C302" s="12">
        <v>4</v>
      </c>
      <c r="D302" s="13"/>
      <c r="E302" s="12">
        <v>4.25</v>
      </c>
    </row>
    <row r="303" spans="1:5" x14ac:dyDescent="0.25">
      <c r="A303" s="11">
        <v>44319</v>
      </c>
      <c r="B303" s="12">
        <v>3.35</v>
      </c>
      <c r="C303" s="12">
        <v>4</v>
      </c>
      <c r="D303" s="13"/>
      <c r="E303" s="12">
        <v>4.25</v>
      </c>
    </row>
    <row r="304" spans="1:5" x14ac:dyDescent="0.25">
      <c r="A304" s="11">
        <v>44320</v>
      </c>
      <c r="B304" s="12">
        <v>3.35</v>
      </c>
      <c r="C304" s="12">
        <v>4</v>
      </c>
      <c r="D304" s="13"/>
      <c r="E304" s="12">
        <v>4.25</v>
      </c>
    </row>
    <row r="305" spans="1:5" x14ac:dyDescent="0.25">
      <c r="A305" s="11">
        <v>44321</v>
      </c>
      <c r="B305" s="12">
        <v>3.35</v>
      </c>
      <c r="C305" s="12">
        <v>4</v>
      </c>
      <c r="D305" s="13"/>
      <c r="E305" s="12">
        <v>4.25</v>
      </c>
    </row>
    <row r="306" spans="1:5" x14ac:dyDescent="0.25">
      <c r="A306" s="11">
        <v>44322</v>
      </c>
      <c r="B306" s="12">
        <v>3.35</v>
      </c>
      <c r="C306" s="12">
        <v>4</v>
      </c>
      <c r="D306" s="13"/>
      <c r="E306" s="12">
        <v>4.25</v>
      </c>
    </row>
    <row r="307" spans="1:5" x14ac:dyDescent="0.25">
      <c r="A307" s="11">
        <v>44323</v>
      </c>
      <c r="B307" s="12">
        <v>3.35</v>
      </c>
      <c r="C307" s="12">
        <v>4</v>
      </c>
      <c r="D307" s="13"/>
      <c r="E307" s="12">
        <v>4.25</v>
      </c>
    </row>
    <row r="308" spans="1:5" x14ac:dyDescent="0.25">
      <c r="A308" s="11">
        <v>44326</v>
      </c>
      <c r="B308" s="12">
        <v>3.35</v>
      </c>
      <c r="C308" s="12">
        <v>4</v>
      </c>
      <c r="D308" s="13"/>
      <c r="E308" s="12">
        <v>4.25</v>
      </c>
    </row>
    <row r="309" spans="1:5" x14ac:dyDescent="0.25">
      <c r="A309" s="11">
        <v>44327</v>
      </c>
      <c r="B309" s="12">
        <v>3.35</v>
      </c>
      <c r="C309" s="12">
        <v>4</v>
      </c>
      <c r="D309" s="13"/>
      <c r="E309" s="12">
        <v>4.25</v>
      </c>
    </row>
    <row r="310" spans="1:5" x14ac:dyDescent="0.25">
      <c r="A310" s="11">
        <v>44328</v>
      </c>
      <c r="B310" s="12">
        <v>3.35</v>
      </c>
      <c r="C310" s="12">
        <v>4</v>
      </c>
      <c r="D310" s="13"/>
      <c r="E310" s="12">
        <v>4.25</v>
      </c>
    </row>
    <row r="311" spans="1:5" x14ac:dyDescent="0.25">
      <c r="A311" s="11">
        <v>44330</v>
      </c>
      <c r="B311" s="12">
        <v>3.35</v>
      </c>
      <c r="C311" s="12">
        <v>4</v>
      </c>
      <c r="D311" s="13"/>
      <c r="E311" s="12">
        <v>4.25</v>
      </c>
    </row>
    <row r="312" spans="1:5" x14ac:dyDescent="0.25">
      <c r="A312" s="11">
        <v>44333</v>
      </c>
      <c r="B312" s="12">
        <v>3.35</v>
      </c>
      <c r="C312" s="12">
        <v>4</v>
      </c>
      <c r="D312" s="13"/>
      <c r="E312" s="12">
        <v>4.25</v>
      </c>
    </row>
    <row r="313" spans="1:5" x14ac:dyDescent="0.25">
      <c r="A313" s="11">
        <v>44334</v>
      </c>
      <c r="B313" s="12">
        <v>3.35</v>
      </c>
      <c r="C313" s="12">
        <v>4</v>
      </c>
      <c r="D313" s="13"/>
      <c r="E313" s="12">
        <v>4.25</v>
      </c>
    </row>
    <row r="314" spans="1:5" x14ac:dyDescent="0.25">
      <c r="A314" s="11">
        <v>44335</v>
      </c>
      <c r="B314" s="12">
        <v>3.35</v>
      </c>
      <c r="C314" s="12">
        <v>4</v>
      </c>
      <c r="D314" s="13"/>
      <c r="E314" s="12">
        <v>4.25</v>
      </c>
    </row>
    <row r="315" spans="1:5" x14ac:dyDescent="0.25">
      <c r="A315" s="11">
        <v>44336</v>
      </c>
      <c r="B315" s="12">
        <v>3.35</v>
      </c>
      <c r="C315" s="12">
        <v>4</v>
      </c>
      <c r="D315" s="13"/>
      <c r="E315" s="12">
        <v>4.25</v>
      </c>
    </row>
    <row r="316" spans="1:5" x14ac:dyDescent="0.25">
      <c r="A316" s="11">
        <v>44337</v>
      </c>
      <c r="B316" s="12">
        <v>3.35</v>
      </c>
      <c r="C316" s="12">
        <v>4</v>
      </c>
      <c r="D316" s="13"/>
      <c r="E316" s="12">
        <v>4.25</v>
      </c>
    </row>
    <row r="317" spans="1:5" x14ac:dyDescent="0.25">
      <c r="A317" s="11">
        <v>44340</v>
      </c>
      <c r="B317" s="12">
        <v>3.35</v>
      </c>
      <c r="C317" s="12">
        <v>4</v>
      </c>
      <c r="D317" s="13"/>
      <c r="E317" s="12">
        <v>4.25</v>
      </c>
    </row>
    <row r="318" spans="1:5" x14ac:dyDescent="0.25">
      <c r="A318" s="11">
        <v>44341</v>
      </c>
      <c r="B318" s="12">
        <v>3.35</v>
      </c>
      <c r="C318" s="12">
        <v>4</v>
      </c>
      <c r="D318" s="13"/>
      <c r="E318" s="12">
        <v>4.25</v>
      </c>
    </row>
    <row r="319" spans="1:5" x14ac:dyDescent="0.25">
      <c r="A319" s="11">
        <v>44347</v>
      </c>
      <c r="B319" s="12">
        <v>3.35</v>
      </c>
      <c r="C319" s="12">
        <v>4</v>
      </c>
      <c r="D319" s="13"/>
      <c r="E319" s="12">
        <v>4.25</v>
      </c>
    </row>
    <row r="320" spans="1:5" x14ac:dyDescent="0.25">
      <c r="A320" s="11">
        <v>44348</v>
      </c>
      <c r="B320" s="12">
        <v>3.35</v>
      </c>
      <c r="C320" s="12">
        <v>4</v>
      </c>
      <c r="D320" s="13"/>
      <c r="E320" s="12">
        <v>4.25</v>
      </c>
    </row>
    <row r="321" spans="1:5" x14ac:dyDescent="0.25">
      <c r="A321" s="11">
        <v>44349</v>
      </c>
      <c r="B321" s="12">
        <v>3.35</v>
      </c>
      <c r="C321" s="12">
        <v>4</v>
      </c>
      <c r="D321" s="13"/>
      <c r="E321" s="12">
        <v>4.25</v>
      </c>
    </row>
    <row r="322" spans="1:5" x14ac:dyDescent="0.25">
      <c r="A322" s="11">
        <v>44350</v>
      </c>
      <c r="B322" s="12">
        <v>3.35</v>
      </c>
      <c r="C322" s="12">
        <v>4</v>
      </c>
      <c r="D322" s="13"/>
      <c r="E322" s="12">
        <v>4.25</v>
      </c>
    </row>
    <row r="323" spans="1:5" x14ac:dyDescent="0.25">
      <c r="A323" s="11">
        <v>44351</v>
      </c>
      <c r="B323" s="12">
        <v>3.35</v>
      </c>
      <c r="C323" s="12">
        <v>4</v>
      </c>
      <c r="D323" s="13"/>
      <c r="E323" s="12">
        <v>4.25</v>
      </c>
    </row>
    <row r="324" spans="1:5" x14ac:dyDescent="0.25">
      <c r="A324" s="11">
        <v>44354</v>
      </c>
      <c r="B324" s="12">
        <v>3.35</v>
      </c>
      <c r="C324" s="12">
        <v>4</v>
      </c>
      <c r="D324" s="13"/>
      <c r="E324" s="12">
        <v>4.25</v>
      </c>
    </row>
    <row r="325" spans="1:5" x14ac:dyDescent="0.25">
      <c r="A325" s="11">
        <v>44355</v>
      </c>
      <c r="B325" s="12">
        <v>3.35</v>
      </c>
      <c r="C325" s="12">
        <v>4</v>
      </c>
      <c r="D325" s="13"/>
      <c r="E325" s="12">
        <v>4.25</v>
      </c>
    </row>
    <row r="326" spans="1:5" x14ac:dyDescent="0.25">
      <c r="A326" s="11">
        <v>44356</v>
      </c>
      <c r="B326" s="12">
        <v>3.35</v>
      </c>
      <c r="C326" s="12">
        <v>4</v>
      </c>
      <c r="D326" s="13"/>
      <c r="E326" s="12">
        <v>4.25</v>
      </c>
    </row>
    <row r="327" spans="1:5" x14ac:dyDescent="0.25">
      <c r="A327" s="11">
        <v>44357</v>
      </c>
      <c r="B327" s="12">
        <v>3.35</v>
      </c>
      <c r="C327" s="12">
        <v>4</v>
      </c>
      <c r="D327" s="13"/>
      <c r="E327" s="12">
        <v>4.25</v>
      </c>
    </row>
    <row r="328" spans="1:5" x14ac:dyDescent="0.25">
      <c r="A328" s="11">
        <v>44358</v>
      </c>
      <c r="B328" s="12">
        <v>3.35</v>
      </c>
      <c r="C328" s="12">
        <v>4</v>
      </c>
      <c r="D328" s="13"/>
      <c r="E328" s="12">
        <v>4.25</v>
      </c>
    </row>
    <row r="329" spans="1:5" x14ac:dyDescent="0.25">
      <c r="A329" s="11">
        <v>44361</v>
      </c>
      <c r="B329" s="12">
        <v>3.35</v>
      </c>
      <c r="C329" s="12">
        <v>4</v>
      </c>
      <c r="D329" s="13"/>
      <c r="E329" s="12">
        <v>4.25</v>
      </c>
    </row>
    <row r="330" spans="1:5" x14ac:dyDescent="0.25">
      <c r="A330" s="11">
        <v>44362</v>
      </c>
      <c r="B330" s="12">
        <v>3.35</v>
      </c>
      <c r="C330" s="12">
        <v>4</v>
      </c>
      <c r="D330" s="13"/>
      <c r="E330" s="12">
        <v>4.25</v>
      </c>
    </row>
    <row r="331" spans="1:5" x14ac:dyDescent="0.25">
      <c r="A331" s="11">
        <v>44363</v>
      </c>
      <c r="B331" s="12">
        <v>3.35</v>
      </c>
      <c r="C331" s="12">
        <v>4</v>
      </c>
      <c r="D331" s="13"/>
      <c r="E331" s="12">
        <v>4.25</v>
      </c>
    </row>
    <row r="332" spans="1:5" x14ac:dyDescent="0.25">
      <c r="A332" s="11">
        <v>44364</v>
      </c>
      <c r="B332" s="12">
        <v>3.35</v>
      </c>
      <c r="C332" s="12">
        <v>4</v>
      </c>
      <c r="D332" s="13"/>
      <c r="E332" s="12">
        <v>4.25</v>
      </c>
    </row>
    <row r="333" spans="1:5" x14ac:dyDescent="0.25">
      <c r="A333" s="11">
        <v>44365</v>
      </c>
      <c r="B333" s="12">
        <v>3.35</v>
      </c>
      <c r="C333" s="12">
        <v>4</v>
      </c>
      <c r="D333" s="13"/>
      <c r="E333" s="12">
        <v>4.25</v>
      </c>
    </row>
    <row r="334" spans="1:5" x14ac:dyDescent="0.25">
      <c r="A334" s="11">
        <v>44368</v>
      </c>
      <c r="B334" s="12">
        <v>3.35</v>
      </c>
      <c r="C334" s="12">
        <v>4</v>
      </c>
      <c r="D334" s="13"/>
      <c r="E334" s="12">
        <v>4.25</v>
      </c>
    </row>
    <row r="335" spans="1:5" x14ac:dyDescent="0.25">
      <c r="A335" s="11">
        <v>44369</v>
      </c>
      <c r="B335" s="12">
        <v>3.35</v>
      </c>
      <c r="C335" s="12">
        <v>4</v>
      </c>
      <c r="D335" s="13"/>
      <c r="E335" s="12">
        <v>4.25</v>
      </c>
    </row>
    <row r="336" spans="1:5" x14ac:dyDescent="0.25">
      <c r="A336" s="11">
        <v>44370</v>
      </c>
      <c r="B336" s="12">
        <v>3.35</v>
      </c>
      <c r="C336" s="12">
        <v>4</v>
      </c>
      <c r="D336" s="13"/>
      <c r="E336" s="12">
        <v>4.25</v>
      </c>
    </row>
    <row r="337" spans="1:5" x14ac:dyDescent="0.25">
      <c r="A337" s="11">
        <v>44371</v>
      </c>
      <c r="B337" s="12">
        <v>3.35</v>
      </c>
      <c r="C337" s="12">
        <v>4</v>
      </c>
      <c r="D337" s="13"/>
      <c r="E337" s="12">
        <v>4.25</v>
      </c>
    </row>
    <row r="338" spans="1:5" x14ac:dyDescent="0.25">
      <c r="A338" s="11">
        <v>44372</v>
      </c>
      <c r="B338" s="12">
        <v>3.35</v>
      </c>
      <c r="C338" s="12">
        <v>4</v>
      </c>
      <c r="D338" s="13"/>
      <c r="E338" s="12">
        <v>4.25</v>
      </c>
    </row>
    <row r="339" spans="1:5" x14ac:dyDescent="0.25">
      <c r="A339" s="14">
        <v>44375</v>
      </c>
      <c r="B339" s="12">
        <v>3.35</v>
      </c>
      <c r="C339" s="12">
        <v>4</v>
      </c>
      <c r="D339" s="13"/>
      <c r="E339" s="12">
        <v>4.25</v>
      </c>
    </row>
    <row r="340" spans="1:5" x14ac:dyDescent="0.25">
      <c r="A340" s="14">
        <v>44376</v>
      </c>
      <c r="B340" s="12">
        <v>3.35</v>
      </c>
      <c r="C340" s="12">
        <v>4</v>
      </c>
      <c r="D340" s="13"/>
      <c r="E340" s="12">
        <v>4.25</v>
      </c>
    </row>
    <row r="341" spans="1:5" x14ac:dyDescent="0.25">
      <c r="A341" s="14">
        <v>44377</v>
      </c>
      <c r="B341" s="12">
        <v>3.35</v>
      </c>
      <c r="C341" s="12">
        <v>4</v>
      </c>
      <c r="D341" s="13"/>
      <c r="E341" s="12">
        <v>4.25</v>
      </c>
    </row>
    <row r="342" spans="1:5" x14ac:dyDescent="0.25">
      <c r="A342" s="14">
        <v>44378</v>
      </c>
      <c r="B342" s="12">
        <v>3.35</v>
      </c>
      <c r="C342" s="12">
        <v>4</v>
      </c>
      <c r="D342" s="13"/>
      <c r="E342" s="12">
        <v>4.25</v>
      </c>
    </row>
    <row r="343" spans="1:5" x14ac:dyDescent="0.25">
      <c r="A343" s="14">
        <v>44379</v>
      </c>
      <c r="B343" s="12">
        <v>3.35</v>
      </c>
      <c r="C343" s="12">
        <v>4</v>
      </c>
      <c r="D343" s="13"/>
      <c r="E343" s="12">
        <v>4.25</v>
      </c>
    </row>
    <row r="344" spans="1:5" x14ac:dyDescent="0.25">
      <c r="A344" s="14">
        <v>44382</v>
      </c>
      <c r="B344" s="12">
        <v>3.35</v>
      </c>
      <c r="C344" s="12">
        <v>4</v>
      </c>
      <c r="D344" s="13"/>
      <c r="E344" s="12">
        <v>4.25</v>
      </c>
    </row>
    <row r="345" spans="1:5" x14ac:dyDescent="0.25">
      <c r="A345" s="14">
        <v>44383</v>
      </c>
      <c r="B345" s="12">
        <v>3.35</v>
      </c>
      <c r="C345" s="12">
        <v>4</v>
      </c>
      <c r="D345" s="13"/>
      <c r="E345" s="12">
        <v>4.25</v>
      </c>
    </row>
    <row r="346" spans="1:5" x14ac:dyDescent="0.25">
      <c r="A346" s="14">
        <v>44384</v>
      </c>
      <c r="B346" s="12">
        <v>3.35</v>
      </c>
      <c r="C346" s="12">
        <v>4</v>
      </c>
      <c r="D346" s="13"/>
      <c r="E346" s="12">
        <v>4.25</v>
      </c>
    </row>
    <row r="347" spans="1:5" x14ac:dyDescent="0.25">
      <c r="A347" s="14">
        <v>44385</v>
      </c>
      <c r="B347" s="12">
        <v>3.35</v>
      </c>
      <c r="C347" s="12">
        <v>4</v>
      </c>
      <c r="D347" s="13"/>
      <c r="E347" s="12">
        <v>4.25</v>
      </c>
    </row>
    <row r="348" spans="1:5" x14ac:dyDescent="0.25">
      <c r="A348" s="14">
        <v>44386</v>
      </c>
      <c r="B348" s="12">
        <v>3.35</v>
      </c>
      <c r="C348" s="12">
        <v>4</v>
      </c>
      <c r="D348" s="13"/>
      <c r="E348" s="12">
        <v>4.25</v>
      </c>
    </row>
    <row r="349" spans="1:5" x14ac:dyDescent="0.25">
      <c r="A349" s="14">
        <v>44389</v>
      </c>
      <c r="B349" s="12">
        <v>3.35</v>
      </c>
      <c r="C349" s="12">
        <v>4</v>
      </c>
      <c r="D349" s="13"/>
      <c r="E349" s="12">
        <v>4.25</v>
      </c>
    </row>
    <row r="350" spans="1:5" x14ac:dyDescent="0.25">
      <c r="A350" s="14">
        <v>44390</v>
      </c>
      <c r="B350" s="12">
        <v>3.35</v>
      </c>
      <c r="C350" s="12">
        <v>4</v>
      </c>
      <c r="D350" s="13"/>
      <c r="E350" s="12">
        <v>4.25</v>
      </c>
    </row>
    <row r="351" spans="1:5" x14ac:dyDescent="0.25">
      <c r="A351" s="14">
        <v>44391</v>
      </c>
      <c r="B351" s="12">
        <v>3.35</v>
      </c>
      <c r="C351" s="12">
        <v>4</v>
      </c>
      <c r="D351" s="13"/>
      <c r="E351" s="12">
        <v>4.25</v>
      </c>
    </row>
    <row r="352" spans="1:5" x14ac:dyDescent="0.25">
      <c r="A352" s="14">
        <v>44392</v>
      </c>
      <c r="B352" s="12">
        <v>3.35</v>
      </c>
      <c r="C352" s="12">
        <v>4</v>
      </c>
      <c r="D352" s="13"/>
      <c r="E352" s="12">
        <v>4.25</v>
      </c>
    </row>
    <row r="353" spans="1:5" x14ac:dyDescent="0.25">
      <c r="A353" s="14">
        <v>44393</v>
      </c>
      <c r="B353" s="12">
        <v>3.35</v>
      </c>
      <c r="C353" s="12">
        <v>4</v>
      </c>
      <c r="D353" s="13"/>
      <c r="E353" s="12">
        <v>4.25</v>
      </c>
    </row>
    <row r="354" spans="1:5" x14ac:dyDescent="0.25">
      <c r="A354" s="11">
        <v>44396</v>
      </c>
      <c r="B354" s="12">
        <v>3.35</v>
      </c>
      <c r="C354" s="12">
        <v>4</v>
      </c>
      <c r="D354" s="13"/>
      <c r="E354" s="12">
        <v>4.25</v>
      </c>
    </row>
    <row r="355" spans="1:5" x14ac:dyDescent="0.25">
      <c r="A355" s="11">
        <v>44397</v>
      </c>
      <c r="B355" s="12">
        <v>3.35</v>
      </c>
      <c r="C355" s="12">
        <v>4</v>
      </c>
      <c r="D355" s="13"/>
      <c r="E355" s="12">
        <v>4.25</v>
      </c>
    </row>
    <row r="356" spans="1:5" x14ac:dyDescent="0.25">
      <c r="A356" s="11">
        <v>44399</v>
      </c>
      <c r="B356" s="12">
        <v>3.35</v>
      </c>
      <c r="C356" s="12">
        <v>4</v>
      </c>
      <c r="D356" s="13"/>
      <c r="E356" s="12">
        <v>4.25</v>
      </c>
    </row>
    <row r="357" spans="1:5" x14ac:dyDescent="0.25">
      <c r="A357" s="11">
        <v>44400</v>
      </c>
      <c r="B357" s="12">
        <v>3.35</v>
      </c>
      <c r="C357" s="12">
        <v>4</v>
      </c>
      <c r="D357" s="13"/>
      <c r="E357" s="12">
        <v>4.25</v>
      </c>
    </row>
    <row r="358" spans="1:5" x14ac:dyDescent="0.25">
      <c r="A358" s="11">
        <v>44403</v>
      </c>
      <c r="B358" s="12">
        <v>3.35</v>
      </c>
      <c r="C358" s="12">
        <v>4</v>
      </c>
      <c r="D358" s="13"/>
      <c r="E358" s="12">
        <v>4.25</v>
      </c>
    </row>
    <row r="359" spans="1:5" x14ac:dyDescent="0.25">
      <c r="A359" s="11">
        <v>44404</v>
      </c>
      <c r="B359" s="12">
        <v>3.35</v>
      </c>
      <c r="C359" s="12">
        <v>4</v>
      </c>
      <c r="D359" s="13"/>
      <c r="E359" s="12">
        <v>4.25</v>
      </c>
    </row>
    <row r="360" spans="1:5" x14ac:dyDescent="0.25">
      <c r="A360" s="11">
        <v>44405</v>
      </c>
      <c r="B360" s="12">
        <v>3.35</v>
      </c>
      <c r="C360" s="12">
        <v>4</v>
      </c>
      <c r="D360" s="13"/>
      <c r="E360" s="12">
        <v>4.25</v>
      </c>
    </row>
    <row r="361" spans="1:5" x14ac:dyDescent="0.25">
      <c r="A361" s="11">
        <v>44406</v>
      </c>
      <c r="B361" s="12">
        <v>3.35</v>
      </c>
      <c r="C361" s="12">
        <v>4</v>
      </c>
      <c r="D361" s="13"/>
      <c r="E361" s="12">
        <v>4.25</v>
      </c>
    </row>
    <row r="362" spans="1:5" x14ac:dyDescent="0.25">
      <c r="A362" s="11">
        <v>44407</v>
      </c>
      <c r="B362" s="12">
        <v>3.35</v>
      </c>
      <c r="C362" s="12">
        <v>4</v>
      </c>
      <c r="D362" s="13"/>
      <c r="E362" s="12">
        <v>4.25</v>
      </c>
    </row>
    <row r="363" spans="1:5" x14ac:dyDescent="0.25">
      <c r="A363" s="11">
        <v>44410</v>
      </c>
      <c r="B363" s="12">
        <v>3.35</v>
      </c>
      <c r="C363" s="12">
        <v>4</v>
      </c>
      <c r="D363" s="13"/>
      <c r="E363" s="12">
        <v>4.25</v>
      </c>
    </row>
    <row r="364" spans="1:5" x14ac:dyDescent="0.25">
      <c r="A364" s="11">
        <v>44411</v>
      </c>
      <c r="B364" s="12">
        <v>3.35</v>
      </c>
      <c r="C364" s="12">
        <v>4</v>
      </c>
      <c r="D364" s="13"/>
      <c r="E364" s="12">
        <v>4.25</v>
      </c>
    </row>
    <row r="365" spans="1:5" x14ac:dyDescent="0.25">
      <c r="A365" s="11">
        <v>44412</v>
      </c>
      <c r="B365" s="12">
        <v>3.35</v>
      </c>
      <c r="C365" s="12">
        <v>4</v>
      </c>
      <c r="D365" s="13"/>
      <c r="E365" s="12">
        <v>4.25</v>
      </c>
    </row>
    <row r="366" spans="1:5" x14ac:dyDescent="0.25">
      <c r="A366" s="11">
        <v>44413</v>
      </c>
      <c r="B366" s="12">
        <v>3.35</v>
      </c>
      <c r="C366" s="12">
        <v>4</v>
      </c>
      <c r="D366" s="13"/>
      <c r="E366" s="12">
        <v>4.25</v>
      </c>
    </row>
    <row r="367" spans="1:5" x14ac:dyDescent="0.25">
      <c r="A367" s="11">
        <v>44414</v>
      </c>
      <c r="B367" s="12">
        <v>3.35</v>
      </c>
      <c r="C367" s="12">
        <v>4</v>
      </c>
      <c r="D367" s="13"/>
      <c r="E367" s="12">
        <v>4.25</v>
      </c>
    </row>
    <row r="368" spans="1:5" x14ac:dyDescent="0.25">
      <c r="A368" s="11">
        <v>44417</v>
      </c>
      <c r="B368" s="12">
        <v>3.35</v>
      </c>
      <c r="C368" s="12">
        <v>4</v>
      </c>
      <c r="D368" s="13"/>
      <c r="E368" s="12">
        <v>4.25</v>
      </c>
    </row>
    <row r="369" spans="1:5" x14ac:dyDescent="0.25">
      <c r="A369" s="11">
        <v>44418</v>
      </c>
      <c r="B369" s="12">
        <v>3.35</v>
      </c>
      <c r="C369" s="12">
        <v>4</v>
      </c>
      <c r="D369" s="13"/>
      <c r="E369" s="12">
        <v>4.25</v>
      </c>
    </row>
    <row r="370" spans="1:5" x14ac:dyDescent="0.25">
      <c r="A370" s="11">
        <v>44419</v>
      </c>
      <c r="B370" s="12">
        <v>3.35</v>
      </c>
      <c r="C370" s="12">
        <v>4</v>
      </c>
      <c r="D370" s="13"/>
      <c r="E370" s="12">
        <v>4.25</v>
      </c>
    </row>
    <row r="371" spans="1:5" x14ac:dyDescent="0.25">
      <c r="A371" s="11">
        <v>44420</v>
      </c>
      <c r="B371" s="12">
        <v>3.35</v>
      </c>
      <c r="C371" s="12">
        <v>4</v>
      </c>
      <c r="D371" s="13"/>
      <c r="E371" s="12">
        <v>4.25</v>
      </c>
    </row>
    <row r="372" spans="1:5" x14ac:dyDescent="0.25">
      <c r="A372" s="11">
        <v>44421</v>
      </c>
      <c r="B372" s="12">
        <v>3.35</v>
      </c>
      <c r="C372" s="12">
        <v>4</v>
      </c>
      <c r="D372" s="13"/>
      <c r="E372" s="12">
        <v>4.25</v>
      </c>
    </row>
    <row r="373" spans="1:5" x14ac:dyDescent="0.25">
      <c r="A373" s="11">
        <v>44425</v>
      </c>
      <c r="B373" s="12">
        <v>3.35</v>
      </c>
      <c r="C373" s="12">
        <v>4</v>
      </c>
      <c r="D373" s="13"/>
      <c r="E373" s="12">
        <v>4.25</v>
      </c>
    </row>
    <row r="374" spans="1:5" x14ac:dyDescent="0.25">
      <c r="A374" s="11">
        <v>44426</v>
      </c>
      <c r="B374" s="12">
        <v>3.35</v>
      </c>
      <c r="C374" s="12">
        <v>4</v>
      </c>
      <c r="D374" s="13"/>
      <c r="E374" s="12">
        <v>4.25</v>
      </c>
    </row>
    <row r="375" spans="1:5" x14ac:dyDescent="0.25">
      <c r="A375" s="11">
        <v>44428</v>
      </c>
      <c r="B375" s="12">
        <v>3.35</v>
      </c>
      <c r="C375" s="12">
        <v>4</v>
      </c>
      <c r="D375" s="13"/>
      <c r="E375" s="12">
        <v>4.25</v>
      </c>
    </row>
    <row r="376" spans="1:5" x14ac:dyDescent="0.25">
      <c r="A376" s="11">
        <v>44431</v>
      </c>
      <c r="B376" s="12">
        <v>3.35</v>
      </c>
      <c r="C376" s="12">
        <v>4</v>
      </c>
      <c r="D376" s="13"/>
      <c r="E376" s="12">
        <v>4.25</v>
      </c>
    </row>
    <row r="377" spans="1:5" x14ac:dyDescent="0.25">
      <c r="A377" s="11">
        <v>44432</v>
      </c>
      <c r="B377" s="12">
        <v>3.35</v>
      </c>
      <c r="C377" s="12">
        <v>4</v>
      </c>
      <c r="D377" s="13"/>
      <c r="E377" s="12">
        <v>4.25</v>
      </c>
    </row>
    <row r="378" spans="1:5" x14ac:dyDescent="0.25">
      <c r="A378" s="11">
        <v>44433</v>
      </c>
      <c r="B378" s="12">
        <v>3.35</v>
      </c>
      <c r="C378" s="12">
        <v>4</v>
      </c>
      <c r="D378" s="13"/>
      <c r="E378" s="12">
        <v>4.25</v>
      </c>
    </row>
    <row r="379" spans="1:5" x14ac:dyDescent="0.25">
      <c r="A379" s="11">
        <v>44434</v>
      </c>
      <c r="B379" s="12">
        <v>3.35</v>
      </c>
      <c r="C379" s="12">
        <v>4</v>
      </c>
      <c r="D379" s="13"/>
      <c r="E379" s="12">
        <v>4.25</v>
      </c>
    </row>
    <row r="380" spans="1:5" x14ac:dyDescent="0.25">
      <c r="A380" s="11">
        <v>44435</v>
      </c>
      <c r="B380" s="12">
        <v>3.35</v>
      </c>
      <c r="C380" s="12">
        <v>4</v>
      </c>
      <c r="D380" s="13"/>
      <c r="E380" s="12">
        <v>4.25</v>
      </c>
    </row>
    <row r="381" spans="1:5" x14ac:dyDescent="0.25">
      <c r="A381" s="11">
        <v>44438</v>
      </c>
      <c r="B381" s="12">
        <v>3.35</v>
      </c>
      <c r="C381" s="12">
        <v>4</v>
      </c>
      <c r="D381" s="13"/>
      <c r="E381" s="12">
        <v>4.25</v>
      </c>
    </row>
    <row r="382" spans="1:5" x14ac:dyDescent="0.25">
      <c r="A382" s="11">
        <v>44439</v>
      </c>
      <c r="B382" s="12">
        <v>3.35</v>
      </c>
      <c r="C382" s="12">
        <v>4</v>
      </c>
      <c r="D382" s="13"/>
      <c r="E382" s="12">
        <v>4.25</v>
      </c>
    </row>
    <row r="383" spans="1:5" x14ac:dyDescent="0.25">
      <c r="A383" s="11">
        <v>44440</v>
      </c>
      <c r="B383" s="12">
        <v>3.35</v>
      </c>
      <c r="C383" s="12">
        <v>4</v>
      </c>
      <c r="D383" s="13"/>
      <c r="E383" s="12">
        <v>4.25</v>
      </c>
    </row>
    <row r="384" spans="1:5" x14ac:dyDescent="0.25">
      <c r="A384" s="11">
        <v>44441</v>
      </c>
      <c r="B384" s="12">
        <v>3.35</v>
      </c>
      <c r="C384" s="12">
        <v>4</v>
      </c>
      <c r="D384" s="13"/>
      <c r="E384" s="12">
        <v>4.25</v>
      </c>
    </row>
    <row r="385" spans="1:5" x14ac:dyDescent="0.25">
      <c r="A385" s="11">
        <v>44442</v>
      </c>
      <c r="B385" s="12">
        <v>3.35</v>
      </c>
      <c r="C385" s="12">
        <v>4</v>
      </c>
      <c r="D385" s="13"/>
      <c r="E385" s="12">
        <v>4.25</v>
      </c>
    </row>
    <row r="386" spans="1:5" x14ac:dyDescent="0.25">
      <c r="A386" s="11">
        <v>44445</v>
      </c>
      <c r="B386" s="12">
        <v>3.35</v>
      </c>
      <c r="C386" s="12">
        <v>4</v>
      </c>
      <c r="D386" s="13"/>
      <c r="E386" s="12">
        <v>4.25</v>
      </c>
    </row>
    <row r="387" spans="1:5" x14ac:dyDescent="0.25">
      <c r="A387" s="11">
        <v>44446</v>
      </c>
      <c r="B387" s="12">
        <v>3.35</v>
      </c>
      <c r="C387" s="12">
        <v>4</v>
      </c>
      <c r="D387" s="13"/>
      <c r="E387" s="12">
        <v>4.25</v>
      </c>
    </row>
    <row r="388" spans="1:5" x14ac:dyDescent="0.25">
      <c r="A388" s="11">
        <v>44447</v>
      </c>
      <c r="B388" s="12">
        <v>3.35</v>
      </c>
      <c r="C388" s="12">
        <v>4</v>
      </c>
      <c r="D388" s="13"/>
      <c r="E388" s="12">
        <v>4.25</v>
      </c>
    </row>
    <row r="389" spans="1:5" x14ac:dyDescent="0.25">
      <c r="A389" s="11">
        <v>44448</v>
      </c>
      <c r="B389" s="12">
        <v>3.35</v>
      </c>
      <c r="C389" s="12">
        <v>4</v>
      </c>
      <c r="D389" s="13"/>
      <c r="E389" s="12">
        <v>4.25</v>
      </c>
    </row>
    <row r="390" spans="1:5" x14ac:dyDescent="0.25">
      <c r="A390" s="11">
        <v>44452</v>
      </c>
      <c r="B390" s="12">
        <v>3.35</v>
      </c>
      <c r="C390" s="12">
        <v>4</v>
      </c>
      <c r="D390" s="13"/>
      <c r="E390" s="12">
        <v>4.25</v>
      </c>
    </row>
    <row r="391" spans="1:5" x14ac:dyDescent="0.25">
      <c r="A391" s="11">
        <v>44453</v>
      </c>
      <c r="B391" s="12">
        <v>3.35</v>
      </c>
      <c r="C391" s="12">
        <v>4</v>
      </c>
      <c r="D391" s="13"/>
      <c r="E391" s="12">
        <v>4.25</v>
      </c>
    </row>
    <row r="392" spans="1:5" x14ac:dyDescent="0.25">
      <c r="A392" s="11">
        <v>44454</v>
      </c>
      <c r="B392" s="12">
        <v>3.35</v>
      </c>
      <c r="C392" s="12">
        <v>4</v>
      </c>
      <c r="D392" s="13"/>
      <c r="E392" s="12">
        <v>4.25</v>
      </c>
    </row>
    <row r="393" spans="1:5" x14ac:dyDescent="0.25">
      <c r="A393" s="11">
        <v>44455</v>
      </c>
      <c r="B393" s="12">
        <v>3.35</v>
      </c>
      <c r="C393" s="12">
        <v>4</v>
      </c>
      <c r="D393" s="13"/>
      <c r="E393" s="12">
        <v>4.25</v>
      </c>
    </row>
    <row r="394" spans="1:5" x14ac:dyDescent="0.25">
      <c r="A394" s="11">
        <v>44456</v>
      </c>
      <c r="B394" s="12">
        <v>3.35</v>
      </c>
      <c r="C394" s="12">
        <v>4</v>
      </c>
      <c r="D394" s="13"/>
      <c r="E394" s="12">
        <v>4.25</v>
      </c>
    </row>
    <row r="395" spans="1:5" x14ac:dyDescent="0.25">
      <c r="A395" s="11">
        <v>44459</v>
      </c>
      <c r="B395" s="12">
        <v>3.35</v>
      </c>
      <c r="C395" s="12">
        <v>4</v>
      </c>
      <c r="D395" s="13"/>
      <c r="E395" s="12">
        <v>4.25</v>
      </c>
    </row>
    <row r="396" spans="1:5" x14ac:dyDescent="0.25">
      <c r="A396" s="11">
        <v>44460</v>
      </c>
      <c r="B396" s="12">
        <v>3.35</v>
      </c>
      <c r="C396" s="12">
        <v>4</v>
      </c>
      <c r="D396" s="13"/>
      <c r="E396" s="12">
        <v>4.25</v>
      </c>
    </row>
    <row r="397" spans="1:5" x14ac:dyDescent="0.25">
      <c r="A397" s="11">
        <v>44461</v>
      </c>
      <c r="B397" s="12">
        <v>3.35</v>
      </c>
      <c r="C397" s="12">
        <v>4</v>
      </c>
      <c r="D397" s="13"/>
      <c r="E397" s="12">
        <v>4.25</v>
      </c>
    </row>
    <row r="398" spans="1:5" x14ac:dyDescent="0.25">
      <c r="A398" s="11">
        <v>44462</v>
      </c>
      <c r="B398" s="12">
        <v>3.35</v>
      </c>
      <c r="C398" s="12">
        <v>4</v>
      </c>
      <c r="D398" s="13"/>
      <c r="E398" s="12">
        <v>4.25</v>
      </c>
    </row>
    <row r="399" spans="1:5" x14ac:dyDescent="0.25">
      <c r="A399" s="11">
        <v>44463</v>
      </c>
      <c r="B399" s="12">
        <v>3.35</v>
      </c>
      <c r="C399" s="12">
        <v>4</v>
      </c>
      <c r="D399" s="13"/>
      <c r="E399" s="12">
        <v>4.25</v>
      </c>
    </row>
    <row r="400" spans="1:5" x14ac:dyDescent="0.25">
      <c r="A400" s="11">
        <v>44466</v>
      </c>
      <c r="B400" s="12">
        <v>3.35</v>
      </c>
      <c r="C400" s="12">
        <v>4</v>
      </c>
      <c r="D400" s="13"/>
      <c r="E400" s="12">
        <v>4.25</v>
      </c>
    </row>
    <row r="401" spans="1:5" x14ac:dyDescent="0.25">
      <c r="A401" s="11">
        <v>44467</v>
      </c>
      <c r="B401" s="12">
        <v>3.35</v>
      </c>
      <c r="C401" s="12">
        <v>4</v>
      </c>
      <c r="D401" s="13"/>
      <c r="E401" s="12">
        <v>4.25</v>
      </c>
    </row>
    <row r="402" spans="1:5" x14ac:dyDescent="0.25">
      <c r="A402" s="11">
        <v>44468</v>
      </c>
      <c r="B402" s="12">
        <v>3.35</v>
      </c>
      <c r="C402" s="12">
        <v>4</v>
      </c>
      <c r="D402" s="13"/>
      <c r="E402" s="12">
        <v>4.25</v>
      </c>
    </row>
    <row r="403" spans="1:5" x14ac:dyDescent="0.25">
      <c r="A403" s="11">
        <v>44469</v>
      </c>
      <c r="B403" s="12">
        <v>3.35</v>
      </c>
      <c r="C403" s="12">
        <v>4</v>
      </c>
      <c r="D403" s="13"/>
      <c r="E403" s="12">
        <v>4.25</v>
      </c>
    </row>
    <row r="404" spans="1:5" x14ac:dyDescent="0.25">
      <c r="A404" s="11">
        <v>44470</v>
      </c>
      <c r="B404" s="12">
        <v>3.35</v>
      </c>
      <c r="C404" s="12">
        <v>4</v>
      </c>
      <c r="D404" s="13"/>
      <c r="E404" s="12">
        <v>4.25</v>
      </c>
    </row>
    <row r="405" spans="1:5" x14ac:dyDescent="0.25">
      <c r="A405" s="11">
        <v>44473</v>
      </c>
      <c r="B405" s="12">
        <v>3.35</v>
      </c>
      <c r="C405" s="12">
        <v>4</v>
      </c>
      <c r="D405" s="13"/>
      <c r="E405" s="12">
        <v>4.25</v>
      </c>
    </row>
    <row r="406" spans="1:5" x14ac:dyDescent="0.25">
      <c r="A406" s="11">
        <v>44474</v>
      </c>
      <c r="B406" s="12">
        <v>3.35</v>
      </c>
      <c r="C406" s="12">
        <v>4</v>
      </c>
      <c r="D406" s="13"/>
      <c r="E406" s="12">
        <v>4.25</v>
      </c>
    </row>
    <row r="407" spans="1:5" x14ac:dyDescent="0.25">
      <c r="A407" s="11">
        <v>44475</v>
      </c>
      <c r="B407" s="12">
        <v>3.35</v>
      </c>
      <c r="C407" s="12">
        <v>4</v>
      </c>
      <c r="D407" s="13"/>
      <c r="E407" s="12">
        <v>4.25</v>
      </c>
    </row>
    <row r="408" spans="1:5" x14ac:dyDescent="0.25">
      <c r="A408" s="11">
        <v>44476</v>
      </c>
      <c r="B408" s="12">
        <v>3.35</v>
      </c>
      <c r="C408" s="12">
        <v>4</v>
      </c>
      <c r="D408" s="13"/>
      <c r="E408" s="12">
        <v>4.25</v>
      </c>
    </row>
    <row r="409" spans="1:5" x14ac:dyDescent="0.25">
      <c r="A409" s="11">
        <v>44477</v>
      </c>
      <c r="B409" s="12">
        <v>3.35</v>
      </c>
      <c r="C409" s="12">
        <v>4</v>
      </c>
      <c r="D409" s="13"/>
      <c r="E409" s="12">
        <v>4.25</v>
      </c>
    </row>
    <row r="410" spans="1:5" x14ac:dyDescent="0.25">
      <c r="A410" s="11">
        <v>44480</v>
      </c>
      <c r="B410" s="12">
        <v>3.35</v>
      </c>
      <c r="C410" s="12">
        <v>4</v>
      </c>
      <c r="D410" s="13"/>
      <c r="E410" s="12">
        <v>4.25</v>
      </c>
    </row>
    <row r="411" spans="1:5" x14ac:dyDescent="0.25">
      <c r="A411" s="11">
        <v>44481</v>
      </c>
      <c r="B411" s="12">
        <v>3.35</v>
      </c>
      <c r="C411" s="12">
        <v>4</v>
      </c>
      <c r="D411" s="13"/>
      <c r="E411" s="12">
        <v>4.25</v>
      </c>
    </row>
    <row r="412" spans="1:5" x14ac:dyDescent="0.25">
      <c r="A412" s="11">
        <v>44482</v>
      </c>
      <c r="B412" s="12">
        <v>3.35</v>
      </c>
      <c r="C412" s="12">
        <v>4</v>
      </c>
      <c r="D412" s="13"/>
      <c r="E412" s="12">
        <v>4.25</v>
      </c>
    </row>
    <row r="413" spans="1:5" x14ac:dyDescent="0.25">
      <c r="A413" s="11">
        <v>44483</v>
      </c>
      <c r="B413" s="12">
        <v>3.35</v>
      </c>
      <c r="C413" s="12">
        <v>4</v>
      </c>
      <c r="D413" s="13"/>
      <c r="E413" s="12">
        <v>4.25</v>
      </c>
    </row>
    <row r="414" spans="1:5" x14ac:dyDescent="0.25">
      <c r="A414" s="11">
        <v>44487</v>
      </c>
      <c r="B414" s="12">
        <v>3.35</v>
      </c>
      <c r="C414" s="12">
        <v>4</v>
      </c>
      <c r="D414" s="13"/>
      <c r="E414" s="12">
        <v>4.25</v>
      </c>
    </row>
    <row r="415" spans="1:5" x14ac:dyDescent="0.25">
      <c r="A415" s="11">
        <v>44489</v>
      </c>
      <c r="B415" s="12">
        <v>3.35</v>
      </c>
      <c r="C415" s="12">
        <v>4</v>
      </c>
      <c r="D415" s="13"/>
      <c r="E415" s="12">
        <v>4.25</v>
      </c>
    </row>
    <row r="416" spans="1:5" x14ac:dyDescent="0.25">
      <c r="A416" s="11">
        <v>44490</v>
      </c>
      <c r="B416" s="12">
        <v>3.35</v>
      </c>
      <c r="C416" s="12">
        <v>4</v>
      </c>
      <c r="D416" s="13"/>
      <c r="E416" s="12">
        <v>4.25</v>
      </c>
    </row>
    <row r="417" spans="1:5" x14ac:dyDescent="0.25">
      <c r="A417" s="11">
        <v>44491</v>
      </c>
      <c r="B417" s="12">
        <v>3.35</v>
      </c>
      <c r="C417" s="12">
        <v>4</v>
      </c>
      <c r="D417" s="13"/>
      <c r="E417" s="12">
        <v>4.25</v>
      </c>
    </row>
    <row r="418" spans="1:5" x14ac:dyDescent="0.25">
      <c r="A418" s="11">
        <v>44494</v>
      </c>
      <c r="B418" s="12">
        <v>3.35</v>
      </c>
      <c r="C418" s="12">
        <v>4</v>
      </c>
      <c r="D418" s="13"/>
      <c r="E418" s="12">
        <v>4.25</v>
      </c>
    </row>
    <row r="419" spans="1:5" x14ac:dyDescent="0.25">
      <c r="A419" s="11">
        <v>44495</v>
      </c>
      <c r="B419" s="12">
        <v>3.35</v>
      </c>
      <c r="C419" s="12">
        <v>4</v>
      </c>
      <c r="D419" s="13"/>
      <c r="E419" s="12">
        <v>4.25</v>
      </c>
    </row>
    <row r="420" spans="1:5" x14ac:dyDescent="0.25">
      <c r="A420" s="11">
        <v>44496</v>
      </c>
      <c r="B420" s="12">
        <v>3.35</v>
      </c>
      <c r="C420" s="12">
        <v>4</v>
      </c>
      <c r="D420" s="13"/>
      <c r="E420" s="12">
        <v>4.25</v>
      </c>
    </row>
    <row r="421" spans="1:5" x14ac:dyDescent="0.25">
      <c r="A421" s="11">
        <v>44497</v>
      </c>
      <c r="B421" s="12">
        <v>3.35</v>
      </c>
      <c r="C421" s="12">
        <v>4</v>
      </c>
      <c r="D421" s="13"/>
      <c r="E421" s="12">
        <v>4.25</v>
      </c>
    </row>
    <row r="422" spans="1:5" x14ac:dyDescent="0.25">
      <c r="A422" s="11">
        <v>44498</v>
      </c>
      <c r="B422" s="12">
        <v>3.35</v>
      </c>
      <c r="C422" s="12">
        <v>4</v>
      </c>
      <c r="D422" s="13"/>
      <c r="E422" s="12">
        <v>4.25</v>
      </c>
    </row>
    <row r="423" spans="1:5" x14ac:dyDescent="0.25">
      <c r="A423" s="11">
        <v>44501</v>
      </c>
      <c r="B423" s="12">
        <v>3.35</v>
      </c>
      <c r="C423" s="12">
        <v>4</v>
      </c>
      <c r="D423" s="13"/>
      <c r="E423" s="12">
        <v>4.25</v>
      </c>
    </row>
    <row r="424" spans="1:5" x14ac:dyDescent="0.25">
      <c r="A424" s="11">
        <v>44502</v>
      </c>
      <c r="B424" s="12">
        <v>3.35</v>
      </c>
      <c r="C424" s="12">
        <v>4</v>
      </c>
      <c r="D424" s="13"/>
      <c r="E424" s="12">
        <v>4.25</v>
      </c>
    </row>
    <row r="425" spans="1:5" x14ac:dyDescent="0.25">
      <c r="A425" s="11">
        <v>44503</v>
      </c>
      <c r="B425" s="12">
        <v>3.35</v>
      </c>
      <c r="C425" s="12">
        <v>4</v>
      </c>
      <c r="D425" s="13"/>
      <c r="E425" s="12">
        <v>4.25</v>
      </c>
    </row>
    <row r="426" spans="1:5" x14ac:dyDescent="0.25">
      <c r="A426" s="11">
        <v>44508</v>
      </c>
      <c r="B426" s="12">
        <v>3.35</v>
      </c>
      <c r="C426" s="12">
        <v>4</v>
      </c>
      <c r="D426" s="13"/>
      <c r="E426" s="12">
        <v>4.25</v>
      </c>
    </row>
    <row r="427" spans="1:5" x14ac:dyDescent="0.25">
      <c r="A427" s="11">
        <v>44509</v>
      </c>
      <c r="B427" s="12">
        <v>3.35</v>
      </c>
      <c r="C427" s="12">
        <v>4</v>
      </c>
      <c r="D427" s="13"/>
      <c r="E427" s="12">
        <v>4.25</v>
      </c>
    </row>
    <row r="428" spans="1:5" x14ac:dyDescent="0.25">
      <c r="A428" s="11">
        <v>44510</v>
      </c>
      <c r="B428" s="12">
        <v>3.35</v>
      </c>
      <c r="C428" s="12">
        <v>4</v>
      </c>
      <c r="D428" s="13"/>
      <c r="E428" s="12">
        <v>4.25</v>
      </c>
    </row>
    <row r="429" spans="1:5" x14ac:dyDescent="0.25">
      <c r="A429" s="11">
        <v>44511</v>
      </c>
      <c r="B429" s="12">
        <v>3.35</v>
      </c>
      <c r="C429" s="12">
        <v>4</v>
      </c>
      <c r="D429" s="13"/>
      <c r="E429" s="12">
        <v>4.25</v>
      </c>
    </row>
    <row r="430" spans="1:5" x14ac:dyDescent="0.25">
      <c r="A430" s="11">
        <v>44512</v>
      </c>
      <c r="B430" s="12">
        <v>3.35</v>
      </c>
      <c r="C430" s="12">
        <v>4</v>
      </c>
      <c r="D430" s="13"/>
      <c r="E430" s="12">
        <v>4.25</v>
      </c>
    </row>
    <row r="431" spans="1:5" x14ac:dyDescent="0.25">
      <c r="A431" s="11">
        <v>44515</v>
      </c>
      <c r="B431" s="12">
        <v>3.35</v>
      </c>
      <c r="C431" s="12">
        <v>4</v>
      </c>
      <c r="D431" s="13"/>
      <c r="E431" s="12">
        <v>4.25</v>
      </c>
    </row>
    <row r="432" spans="1:5" x14ac:dyDescent="0.25">
      <c r="A432" s="11">
        <v>44516</v>
      </c>
      <c r="B432" s="12">
        <v>3.35</v>
      </c>
      <c r="C432" s="12">
        <v>4</v>
      </c>
      <c r="D432" s="13"/>
      <c r="E432" s="12">
        <v>4.25</v>
      </c>
    </row>
    <row r="433" spans="1:5" x14ac:dyDescent="0.25">
      <c r="A433" s="11">
        <v>44517</v>
      </c>
      <c r="B433" s="12">
        <v>3.35</v>
      </c>
      <c r="C433" s="12">
        <v>4</v>
      </c>
      <c r="D433" s="13"/>
      <c r="E433" s="12">
        <v>4.25</v>
      </c>
    </row>
    <row r="434" spans="1:5" x14ac:dyDescent="0.25">
      <c r="A434" s="11">
        <v>44518</v>
      </c>
      <c r="B434" s="12">
        <v>3.35</v>
      </c>
      <c r="C434" s="12">
        <v>4</v>
      </c>
      <c r="D434" s="13"/>
      <c r="E434" s="12">
        <v>4.25</v>
      </c>
    </row>
    <row r="435" spans="1:5" x14ac:dyDescent="0.25">
      <c r="A435" s="11">
        <v>44522</v>
      </c>
      <c r="B435" s="12">
        <v>3.35</v>
      </c>
      <c r="C435" s="12">
        <v>4</v>
      </c>
      <c r="D435" s="13"/>
      <c r="E435" s="12">
        <v>4.25</v>
      </c>
    </row>
    <row r="436" spans="1:5" x14ac:dyDescent="0.25">
      <c r="A436" s="11">
        <v>44523</v>
      </c>
      <c r="B436" s="12">
        <v>3.35</v>
      </c>
      <c r="C436" s="12">
        <v>4</v>
      </c>
      <c r="D436" s="13"/>
      <c r="E436" s="12">
        <v>4.25</v>
      </c>
    </row>
    <row r="437" spans="1:5" x14ac:dyDescent="0.25">
      <c r="A437" s="11">
        <v>44524</v>
      </c>
      <c r="B437" s="12">
        <v>3.35</v>
      </c>
      <c r="C437" s="12">
        <v>4</v>
      </c>
      <c r="D437" s="13"/>
      <c r="E437" s="12">
        <v>4.25</v>
      </c>
    </row>
    <row r="438" spans="1:5" x14ac:dyDescent="0.25">
      <c r="A438" s="11">
        <v>44525</v>
      </c>
      <c r="B438" s="12">
        <v>3.35</v>
      </c>
      <c r="C438" s="12">
        <v>4</v>
      </c>
      <c r="D438" s="13"/>
      <c r="E438" s="12">
        <v>4.25</v>
      </c>
    </row>
    <row r="439" spans="1:5" x14ac:dyDescent="0.25">
      <c r="A439" s="11">
        <v>44526</v>
      </c>
      <c r="B439" s="12">
        <v>3.35</v>
      </c>
      <c r="C439" s="12">
        <v>4</v>
      </c>
      <c r="D439" s="13"/>
      <c r="E439" s="12">
        <v>4.25</v>
      </c>
    </row>
    <row r="440" spans="1:5" x14ac:dyDescent="0.25">
      <c r="A440" s="11">
        <v>44529</v>
      </c>
      <c r="B440" s="12">
        <v>3.35</v>
      </c>
      <c r="C440" s="12">
        <v>4</v>
      </c>
      <c r="D440" s="13"/>
      <c r="E440" s="12">
        <v>4.25</v>
      </c>
    </row>
    <row r="441" spans="1:5" x14ac:dyDescent="0.25">
      <c r="A441" s="11">
        <v>44530</v>
      </c>
      <c r="B441" s="12">
        <v>3.35</v>
      </c>
      <c r="C441" s="12">
        <v>4</v>
      </c>
      <c r="D441" s="13"/>
      <c r="E441" s="12">
        <v>4.25</v>
      </c>
    </row>
    <row r="442" spans="1:5" x14ac:dyDescent="0.25">
      <c r="A442" s="11">
        <v>44531</v>
      </c>
      <c r="B442" s="12">
        <v>3.35</v>
      </c>
      <c r="C442" s="12">
        <v>4</v>
      </c>
      <c r="D442" s="13"/>
      <c r="E442" s="12">
        <v>4.25</v>
      </c>
    </row>
    <row r="443" spans="1:5" x14ac:dyDescent="0.25">
      <c r="A443" s="11">
        <v>44532</v>
      </c>
      <c r="B443" s="12">
        <v>3.35</v>
      </c>
      <c r="C443" s="12">
        <v>4</v>
      </c>
      <c r="D443" s="13"/>
      <c r="E443" s="12">
        <v>4.25</v>
      </c>
    </row>
    <row r="444" spans="1:5" x14ac:dyDescent="0.25">
      <c r="A444" s="11">
        <v>44533</v>
      </c>
      <c r="B444" s="12">
        <v>3.35</v>
      </c>
      <c r="C444" s="12">
        <v>4</v>
      </c>
      <c r="D444" s="13"/>
      <c r="E444" s="12">
        <v>4.25</v>
      </c>
    </row>
    <row r="445" spans="1:5" x14ac:dyDescent="0.25">
      <c r="A445" s="11">
        <v>44536</v>
      </c>
      <c r="B445" s="12">
        <v>3.35</v>
      </c>
      <c r="C445" s="12">
        <v>4</v>
      </c>
      <c r="D445" s="13"/>
      <c r="E445" s="12">
        <v>4.25</v>
      </c>
    </row>
    <row r="446" spans="1:5" x14ac:dyDescent="0.25">
      <c r="A446" s="11">
        <v>44537</v>
      </c>
      <c r="B446" s="12">
        <v>3.35</v>
      </c>
      <c r="C446" s="12">
        <v>4</v>
      </c>
      <c r="D446" s="13"/>
      <c r="E446" s="12">
        <v>4.25</v>
      </c>
    </row>
    <row r="447" spans="1:5" x14ac:dyDescent="0.25">
      <c r="A447" s="11">
        <v>44538</v>
      </c>
      <c r="B447" s="12">
        <v>3.35</v>
      </c>
      <c r="C447" s="12">
        <v>4</v>
      </c>
      <c r="D447" s="13"/>
      <c r="E447" s="12">
        <v>4.25</v>
      </c>
    </row>
    <row r="448" spans="1:5" x14ac:dyDescent="0.25">
      <c r="A448" s="11">
        <v>44539</v>
      </c>
      <c r="B448" s="12">
        <v>3.35</v>
      </c>
      <c r="C448" s="12">
        <v>4</v>
      </c>
      <c r="D448" s="13"/>
      <c r="E448" s="12">
        <v>4.25</v>
      </c>
    </row>
    <row r="449" spans="1:5" x14ac:dyDescent="0.25">
      <c r="A449" s="11">
        <v>44540</v>
      </c>
      <c r="B449" s="12">
        <v>3.35</v>
      </c>
      <c r="C449" s="12">
        <v>4</v>
      </c>
      <c r="D449" s="13"/>
      <c r="E449" s="12">
        <v>4.25</v>
      </c>
    </row>
    <row r="450" spans="1:5" x14ac:dyDescent="0.25">
      <c r="A450" s="11">
        <v>44543</v>
      </c>
      <c r="B450" s="12">
        <v>3.35</v>
      </c>
      <c r="C450" s="12">
        <v>4</v>
      </c>
      <c r="D450" s="13"/>
      <c r="E450" s="12">
        <v>4.25</v>
      </c>
    </row>
    <row r="451" spans="1:5" x14ac:dyDescent="0.25">
      <c r="A451" s="11">
        <v>44544</v>
      </c>
      <c r="B451" s="12">
        <v>3.35</v>
      </c>
      <c r="C451" s="12">
        <v>4</v>
      </c>
      <c r="D451" s="13"/>
      <c r="E451" s="12">
        <v>4.25</v>
      </c>
    </row>
    <row r="452" spans="1:5" x14ac:dyDescent="0.25">
      <c r="A452" s="11">
        <v>44545</v>
      </c>
      <c r="B452" s="12">
        <v>3.35</v>
      </c>
      <c r="C452" s="12">
        <v>4</v>
      </c>
      <c r="D452" s="13"/>
      <c r="E452" s="12">
        <v>4.25</v>
      </c>
    </row>
    <row r="453" spans="1:5" x14ac:dyDescent="0.25">
      <c r="A453" s="11">
        <v>44546</v>
      </c>
      <c r="B453" s="12">
        <v>3.35</v>
      </c>
      <c r="C453" s="12">
        <v>4</v>
      </c>
      <c r="D453" s="13"/>
      <c r="E453" s="12">
        <v>4.25</v>
      </c>
    </row>
    <row r="454" spans="1:5" x14ac:dyDescent="0.25">
      <c r="A454" s="11">
        <v>44547</v>
      </c>
      <c r="B454" s="12">
        <v>3.35</v>
      </c>
      <c r="C454" s="12">
        <v>4</v>
      </c>
      <c r="D454" s="13"/>
      <c r="E454" s="12">
        <v>4.25</v>
      </c>
    </row>
    <row r="455" spans="1:5" x14ac:dyDescent="0.25">
      <c r="A455" s="11">
        <v>44550</v>
      </c>
      <c r="B455" s="12">
        <v>3.35</v>
      </c>
      <c r="C455" s="12">
        <v>4</v>
      </c>
      <c r="D455" s="13"/>
      <c r="E455" s="12">
        <v>4.25</v>
      </c>
    </row>
    <row r="456" spans="1:5" x14ac:dyDescent="0.25">
      <c r="A456" s="11">
        <v>44551</v>
      </c>
      <c r="B456" s="12">
        <v>3.35</v>
      </c>
      <c r="C456" s="12">
        <v>4</v>
      </c>
      <c r="D456" s="13"/>
      <c r="E456" s="12">
        <v>4.25</v>
      </c>
    </row>
    <row r="457" spans="1:5" x14ac:dyDescent="0.25">
      <c r="A457" s="11">
        <v>44552</v>
      </c>
      <c r="B457" s="12">
        <v>3.35</v>
      </c>
      <c r="C457" s="12">
        <v>4</v>
      </c>
      <c r="D457" s="13"/>
      <c r="E457" s="12">
        <v>4.25</v>
      </c>
    </row>
    <row r="458" spans="1:5" x14ac:dyDescent="0.25">
      <c r="A458" s="11">
        <v>44553</v>
      </c>
      <c r="B458" s="12">
        <v>3.35</v>
      </c>
      <c r="C458" s="12">
        <v>4</v>
      </c>
      <c r="D458" s="13"/>
      <c r="E458" s="12">
        <v>4.25</v>
      </c>
    </row>
    <row r="459" spans="1:5" x14ac:dyDescent="0.25">
      <c r="A459" s="11">
        <v>44554</v>
      </c>
      <c r="B459" s="12">
        <v>3.35</v>
      </c>
      <c r="C459" s="12">
        <v>4</v>
      </c>
      <c r="D459" s="13"/>
      <c r="E459" s="12">
        <v>4.25</v>
      </c>
    </row>
    <row r="460" spans="1:5" x14ac:dyDescent="0.25">
      <c r="A460" s="11">
        <v>44557</v>
      </c>
      <c r="B460" s="12">
        <v>3.35</v>
      </c>
      <c r="C460" s="12">
        <v>4</v>
      </c>
      <c r="D460" s="13"/>
      <c r="E460" s="12">
        <v>4.25</v>
      </c>
    </row>
    <row r="461" spans="1:5" x14ac:dyDescent="0.25">
      <c r="A461" s="11">
        <v>44558</v>
      </c>
      <c r="B461" s="12">
        <v>3.35</v>
      </c>
      <c r="C461" s="12">
        <v>4</v>
      </c>
      <c r="D461" s="13"/>
      <c r="E461" s="12">
        <v>4.25</v>
      </c>
    </row>
    <row r="462" spans="1:5" x14ac:dyDescent="0.25">
      <c r="A462" s="11">
        <v>44559</v>
      </c>
      <c r="B462" s="12">
        <v>3.35</v>
      </c>
      <c r="C462" s="12">
        <v>4</v>
      </c>
      <c r="D462" s="13"/>
      <c r="E462" s="12">
        <v>4.25</v>
      </c>
    </row>
    <row r="463" spans="1:5" x14ac:dyDescent="0.25">
      <c r="A463" s="11">
        <v>44560</v>
      </c>
      <c r="B463" s="12">
        <v>3.35</v>
      </c>
      <c r="C463" s="12">
        <v>4</v>
      </c>
      <c r="D463" s="13"/>
      <c r="E463" s="12">
        <v>4.25</v>
      </c>
    </row>
    <row r="464" spans="1:5" x14ac:dyDescent="0.25">
      <c r="A464" s="11">
        <v>44561</v>
      </c>
      <c r="B464" s="12">
        <v>3.35</v>
      </c>
      <c r="C464" s="12">
        <v>4</v>
      </c>
      <c r="D464" s="13"/>
      <c r="E464" s="12">
        <v>4.25</v>
      </c>
    </row>
    <row r="465" spans="1:5" x14ac:dyDescent="0.25">
      <c r="A465" s="11">
        <v>44564</v>
      </c>
      <c r="B465" s="12">
        <v>3.35</v>
      </c>
      <c r="C465" s="12">
        <v>4</v>
      </c>
      <c r="D465" s="13"/>
      <c r="E465" s="12">
        <v>4.25</v>
      </c>
    </row>
    <row r="466" spans="1:5" x14ac:dyDescent="0.25">
      <c r="A466" s="11">
        <v>44565</v>
      </c>
      <c r="B466" s="12">
        <v>3.35</v>
      </c>
      <c r="C466" s="12">
        <v>4</v>
      </c>
      <c r="D466" s="13"/>
      <c r="E466" s="12">
        <v>4.25</v>
      </c>
    </row>
    <row r="467" spans="1:5" x14ac:dyDescent="0.25">
      <c r="A467" s="11">
        <v>44566</v>
      </c>
      <c r="B467" s="12">
        <v>3.35</v>
      </c>
      <c r="C467" s="12">
        <v>4</v>
      </c>
      <c r="D467" s="13"/>
      <c r="E467" s="12">
        <v>4.25</v>
      </c>
    </row>
    <row r="468" spans="1:5" x14ac:dyDescent="0.25">
      <c r="A468" s="11">
        <v>44567</v>
      </c>
      <c r="B468" s="12">
        <v>3.35</v>
      </c>
      <c r="C468" s="12">
        <v>4</v>
      </c>
      <c r="D468" s="13"/>
      <c r="E468" s="12">
        <v>4.25</v>
      </c>
    </row>
    <row r="469" spans="1:5" x14ac:dyDescent="0.25">
      <c r="A469" s="11">
        <v>44568</v>
      </c>
      <c r="B469" s="12">
        <v>3.35</v>
      </c>
      <c r="C469" s="12">
        <v>4</v>
      </c>
      <c r="D469" s="13"/>
      <c r="E469" s="12">
        <v>4.25</v>
      </c>
    </row>
    <row r="470" spans="1:5" x14ac:dyDescent="0.25">
      <c r="A470" s="11">
        <v>44571</v>
      </c>
      <c r="B470" s="12">
        <v>3.35</v>
      </c>
      <c r="C470" s="12">
        <v>4</v>
      </c>
      <c r="D470" s="13"/>
      <c r="E470" s="12">
        <v>4.25</v>
      </c>
    </row>
    <row r="471" spans="1:5" x14ac:dyDescent="0.25">
      <c r="A471" s="11">
        <v>44572</v>
      </c>
      <c r="B471" s="12">
        <v>3.35</v>
      </c>
      <c r="C471" s="12">
        <v>4</v>
      </c>
      <c r="D471" s="13"/>
      <c r="E471" s="12">
        <v>4.25</v>
      </c>
    </row>
    <row r="472" spans="1:5" x14ac:dyDescent="0.25">
      <c r="A472" s="11">
        <v>44573</v>
      </c>
      <c r="B472" s="12">
        <v>3.35</v>
      </c>
      <c r="C472" s="12">
        <v>4</v>
      </c>
      <c r="D472" s="13"/>
      <c r="E472" s="12">
        <v>4.25</v>
      </c>
    </row>
    <row r="473" spans="1:5" x14ac:dyDescent="0.25">
      <c r="A473" s="11">
        <v>44574</v>
      </c>
      <c r="B473" s="12">
        <v>3.35</v>
      </c>
      <c r="C473" s="12">
        <v>4</v>
      </c>
      <c r="D473" s="13"/>
      <c r="E473" s="12">
        <v>4.25</v>
      </c>
    </row>
    <row r="474" spans="1:5" x14ac:dyDescent="0.25">
      <c r="A474" s="11">
        <v>44575</v>
      </c>
      <c r="B474" s="12">
        <v>3.35</v>
      </c>
      <c r="C474" s="12">
        <v>4</v>
      </c>
      <c r="D474" s="13"/>
      <c r="E474" s="12">
        <v>4.25</v>
      </c>
    </row>
    <row r="475" spans="1:5" x14ac:dyDescent="0.25">
      <c r="A475" s="11">
        <v>44578</v>
      </c>
      <c r="B475" s="12">
        <v>3.35</v>
      </c>
      <c r="C475" s="12">
        <v>4</v>
      </c>
      <c r="D475" s="13"/>
      <c r="E475" s="12">
        <v>4.25</v>
      </c>
    </row>
    <row r="476" spans="1:5" x14ac:dyDescent="0.25">
      <c r="A476" s="11">
        <v>44579</v>
      </c>
      <c r="B476" s="12">
        <v>3.35</v>
      </c>
      <c r="C476" s="12">
        <v>4</v>
      </c>
      <c r="D476" s="13"/>
      <c r="E476" s="12">
        <v>4.25</v>
      </c>
    </row>
    <row r="477" spans="1:5" x14ac:dyDescent="0.25">
      <c r="A477" s="11">
        <v>44580</v>
      </c>
      <c r="B477" s="12">
        <v>3.35</v>
      </c>
      <c r="C477" s="12">
        <v>4</v>
      </c>
      <c r="D477" s="13"/>
      <c r="E477" s="12">
        <v>4.25</v>
      </c>
    </row>
    <row r="478" spans="1:5" x14ac:dyDescent="0.25">
      <c r="A478" s="11">
        <v>44581</v>
      </c>
      <c r="B478" s="12">
        <v>3.35</v>
      </c>
      <c r="C478" s="12">
        <v>4</v>
      </c>
      <c r="D478" s="13"/>
      <c r="E478" s="12">
        <v>4.25</v>
      </c>
    </row>
    <row r="479" spans="1:5" x14ac:dyDescent="0.25">
      <c r="A479" s="11">
        <v>44582</v>
      </c>
      <c r="B479" s="12">
        <v>3.35</v>
      </c>
      <c r="C479" s="12">
        <v>4</v>
      </c>
      <c r="D479" s="13"/>
      <c r="E479" s="12">
        <v>4.25</v>
      </c>
    </row>
    <row r="480" spans="1:5" x14ac:dyDescent="0.25">
      <c r="A480" s="11">
        <v>44585</v>
      </c>
      <c r="B480" s="12">
        <v>3.35</v>
      </c>
      <c r="C480" s="12">
        <v>4</v>
      </c>
      <c r="D480" s="13"/>
      <c r="E480" s="12">
        <v>4.25</v>
      </c>
    </row>
    <row r="481" spans="1:5" x14ac:dyDescent="0.25">
      <c r="A481" s="11">
        <v>44586</v>
      </c>
      <c r="B481" s="12">
        <v>3.35</v>
      </c>
      <c r="C481" s="12">
        <v>4</v>
      </c>
      <c r="D481" s="13"/>
      <c r="E481" s="12">
        <v>4.25</v>
      </c>
    </row>
    <row r="482" spans="1:5" x14ac:dyDescent="0.25">
      <c r="A482" s="11">
        <v>44588</v>
      </c>
      <c r="B482" s="12">
        <v>3.35</v>
      </c>
      <c r="C482" s="12">
        <v>4</v>
      </c>
      <c r="D482" s="13"/>
      <c r="E482" s="12">
        <v>4.25</v>
      </c>
    </row>
    <row r="483" spans="1:5" x14ac:dyDescent="0.25">
      <c r="A483" s="11">
        <v>44589</v>
      </c>
      <c r="B483" s="12">
        <v>3.35</v>
      </c>
      <c r="C483" s="12">
        <v>4</v>
      </c>
      <c r="D483" s="13"/>
      <c r="E483" s="12">
        <v>4.25</v>
      </c>
    </row>
    <row r="484" spans="1:5" x14ac:dyDescent="0.25">
      <c r="A484" s="11">
        <v>44592</v>
      </c>
      <c r="B484" s="12">
        <v>3.35</v>
      </c>
      <c r="C484" s="12">
        <v>4</v>
      </c>
      <c r="D484" s="13"/>
      <c r="E484" s="12">
        <v>4.25</v>
      </c>
    </row>
    <row r="485" spans="1:5" x14ac:dyDescent="0.25">
      <c r="A485" s="11">
        <v>44593</v>
      </c>
      <c r="B485" s="12">
        <v>3.35</v>
      </c>
      <c r="C485" s="12">
        <v>4</v>
      </c>
      <c r="D485" s="13"/>
      <c r="E485" s="12">
        <v>4.25</v>
      </c>
    </row>
    <row r="486" spans="1:5" x14ac:dyDescent="0.25">
      <c r="A486" s="11">
        <v>44594</v>
      </c>
      <c r="B486" s="12">
        <v>3.35</v>
      </c>
      <c r="C486" s="12">
        <v>4</v>
      </c>
      <c r="D486" s="13"/>
      <c r="E486" s="12">
        <v>4.25</v>
      </c>
    </row>
    <row r="487" spans="1:5" x14ac:dyDescent="0.25">
      <c r="A487" s="11">
        <v>44595</v>
      </c>
      <c r="B487" s="12">
        <v>3.35</v>
      </c>
      <c r="C487" s="12">
        <v>4</v>
      </c>
      <c r="D487" s="13"/>
      <c r="E487" s="12">
        <v>4.25</v>
      </c>
    </row>
    <row r="488" spans="1:5" x14ac:dyDescent="0.25">
      <c r="A488" s="11">
        <v>44596</v>
      </c>
      <c r="B488" s="12">
        <v>3.35</v>
      </c>
      <c r="C488" s="12">
        <v>4</v>
      </c>
      <c r="D488" s="13"/>
      <c r="E488" s="12">
        <v>4.25</v>
      </c>
    </row>
    <row r="489" spans="1:5" x14ac:dyDescent="0.25">
      <c r="A489" s="11">
        <v>44600</v>
      </c>
      <c r="B489" s="12">
        <v>3.35</v>
      </c>
      <c r="C489" s="12">
        <v>4</v>
      </c>
      <c r="D489" s="13"/>
      <c r="E489" s="12">
        <v>4.25</v>
      </c>
    </row>
    <row r="490" spans="1:5" x14ac:dyDescent="0.25">
      <c r="A490" s="11">
        <v>44601</v>
      </c>
      <c r="B490" s="12">
        <v>3.35</v>
      </c>
      <c r="C490" s="12">
        <v>4</v>
      </c>
      <c r="D490" s="13"/>
      <c r="E490" s="12">
        <v>4.25</v>
      </c>
    </row>
    <row r="491" spans="1:5" x14ac:dyDescent="0.25">
      <c r="A491" s="11">
        <v>44602</v>
      </c>
      <c r="B491" s="12">
        <v>3.35</v>
      </c>
      <c r="C491" s="12">
        <v>4</v>
      </c>
      <c r="D491" s="13"/>
      <c r="E491" s="12">
        <v>4.25</v>
      </c>
    </row>
    <row r="492" spans="1:5" x14ac:dyDescent="0.25">
      <c r="A492" s="11">
        <v>44603</v>
      </c>
      <c r="B492" s="12">
        <v>3.35</v>
      </c>
      <c r="C492" s="12">
        <v>4</v>
      </c>
      <c r="D492" s="13"/>
      <c r="E492" s="12">
        <v>4.25</v>
      </c>
    </row>
    <row r="493" spans="1:5" x14ac:dyDescent="0.25">
      <c r="A493" s="11">
        <v>44606</v>
      </c>
      <c r="B493" s="12">
        <v>3.35</v>
      </c>
      <c r="C493" s="12">
        <v>4</v>
      </c>
      <c r="D493" s="13"/>
      <c r="E493" s="12">
        <v>4.25</v>
      </c>
    </row>
    <row r="494" spans="1:5" x14ac:dyDescent="0.25">
      <c r="A494" s="11">
        <v>44607</v>
      </c>
      <c r="B494" s="12">
        <v>3.35</v>
      </c>
      <c r="C494" s="12">
        <v>4</v>
      </c>
      <c r="D494" s="13"/>
      <c r="E494" s="12">
        <v>4.25</v>
      </c>
    </row>
    <row r="495" spans="1:5" x14ac:dyDescent="0.25">
      <c r="A495" s="11">
        <v>44608</v>
      </c>
      <c r="B495" s="12">
        <v>3.35</v>
      </c>
      <c r="C495" s="12">
        <v>4</v>
      </c>
      <c r="D495" s="13"/>
      <c r="E495" s="12">
        <v>4.25</v>
      </c>
    </row>
    <row r="496" spans="1:5" x14ac:dyDescent="0.25">
      <c r="A496" s="11">
        <v>44609</v>
      </c>
      <c r="B496" s="12">
        <v>3.35</v>
      </c>
      <c r="C496" s="12">
        <v>4</v>
      </c>
      <c r="D496" s="13"/>
      <c r="E496" s="12">
        <v>4.25</v>
      </c>
    </row>
    <row r="497" spans="1:5" x14ac:dyDescent="0.25">
      <c r="A497" s="11">
        <v>44610</v>
      </c>
      <c r="B497" s="12">
        <v>3.35</v>
      </c>
      <c r="C497" s="12">
        <v>4</v>
      </c>
      <c r="D497" s="13"/>
      <c r="E497" s="12">
        <v>4.25</v>
      </c>
    </row>
    <row r="498" spans="1:5" x14ac:dyDescent="0.25">
      <c r="A498" s="11">
        <v>44613</v>
      </c>
      <c r="B498" s="12">
        <v>3.35</v>
      </c>
      <c r="C498" s="12">
        <v>4</v>
      </c>
      <c r="D498" s="13"/>
      <c r="E498" s="12">
        <v>4.25</v>
      </c>
    </row>
    <row r="499" spans="1:5" x14ac:dyDescent="0.25">
      <c r="A499" s="11">
        <v>44614</v>
      </c>
      <c r="B499" s="12">
        <v>3.35</v>
      </c>
      <c r="C499" s="12">
        <v>4</v>
      </c>
      <c r="D499" s="13"/>
      <c r="E499" s="12">
        <v>4.25</v>
      </c>
    </row>
    <row r="500" spans="1:5" x14ac:dyDescent="0.25">
      <c r="A500" s="11">
        <v>44615</v>
      </c>
      <c r="B500" s="12">
        <v>3.35</v>
      </c>
      <c r="C500" s="12">
        <v>4</v>
      </c>
      <c r="D500" s="13"/>
      <c r="E500" s="12">
        <v>4.25</v>
      </c>
    </row>
    <row r="501" spans="1:5" x14ac:dyDescent="0.25">
      <c r="A501" s="11">
        <v>44616</v>
      </c>
      <c r="B501" s="12">
        <v>3.35</v>
      </c>
      <c r="C501" s="12">
        <v>4</v>
      </c>
      <c r="D501" s="13"/>
      <c r="E501" s="12">
        <v>4.25</v>
      </c>
    </row>
    <row r="502" spans="1:5" x14ac:dyDescent="0.25">
      <c r="A502" s="11">
        <v>44617</v>
      </c>
      <c r="B502" s="12">
        <v>3.35</v>
      </c>
      <c r="C502" s="12">
        <v>4</v>
      </c>
      <c r="D502" s="13"/>
      <c r="E502" s="12">
        <v>4.25</v>
      </c>
    </row>
    <row r="503" spans="1:5" x14ac:dyDescent="0.25">
      <c r="A503" s="11">
        <v>44620</v>
      </c>
      <c r="B503" s="12">
        <v>3.35</v>
      </c>
      <c r="C503" s="12">
        <v>4</v>
      </c>
      <c r="D503" s="13"/>
      <c r="E503" s="12">
        <v>4.25</v>
      </c>
    </row>
    <row r="504" spans="1:5" x14ac:dyDescent="0.25">
      <c r="A504" s="11">
        <v>44622</v>
      </c>
      <c r="B504" s="12">
        <v>3.35</v>
      </c>
      <c r="C504" s="12">
        <v>4</v>
      </c>
      <c r="D504" s="13"/>
      <c r="E504" s="12">
        <v>4.25</v>
      </c>
    </row>
    <row r="505" spans="1:5" x14ac:dyDescent="0.25">
      <c r="A505" s="11">
        <v>44623</v>
      </c>
      <c r="B505" s="12">
        <v>3.35</v>
      </c>
      <c r="C505" s="12">
        <v>4</v>
      </c>
      <c r="D505" s="13"/>
      <c r="E505" s="12">
        <v>4.25</v>
      </c>
    </row>
    <row r="506" spans="1:5" x14ac:dyDescent="0.25">
      <c r="A506" s="11">
        <v>44624</v>
      </c>
      <c r="B506" s="12">
        <v>3.35</v>
      </c>
      <c r="C506" s="12">
        <v>4</v>
      </c>
      <c r="D506" s="13"/>
      <c r="E506" s="12">
        <v>4.25</v>
      </c>
    </row>
    <row r="507" spans="1:5" x14ac:dyDescent="0.25">
      <c r="A507" s="11">
        <v>44627</v>
      </c>
      <c r="B507" s="12">
        <v>3.35</v>
      </c>
      <c r="C507" s="12">
        <v>4</v>
      </c>
      <c r="D507" s="13"/>
      <c r="E507" s="12">
        <v>4.25</v>
      </c>
    </row>
    <row r="508" spans="1:5" x14ac:dyDescent="0.25">
      <c r="A508" s="11">
        <v>44628</v>
      </c>
      <c r="B508" s="12">
        <v>3.35</v>
      </c>
      <c r="C508" s="12">
        <v>4</v>
      </c>
      <c r="D508" s="13"/>
      <c r="E508" s="12">
        <v>4.25</v>
      </c>
    </row>
    <row r="509" spans="1:5" x14ac:dyDescent="0.25">
      <c r="A509" s="11">
        <v>44629</v>
      </c>
      <c r="B509" s="12">
        <v>3.35</v>
      </c>
      <c r="C509" s="12">
        <v>4</v>
      </c>
      <c r="D509" s="13"/>
      <c r="E509" s="12">
        <v>4.25</v>
      </c>
    </row>
    <row r="510" spans="1:5" x14ac:dyDescent="0.25">
      <c r="A510" s="11">
        <v>44630</v>
      </c>
      <c r="B510" s="12">
        <v>3.35</v>
      </c>
      <c r="C510" s="12">
        <v>4</v>
      </c>
      <c r="D510" s="13"/>
      <c r="E510" s="12">
        <v>4.25</v>
      </c>
    </row>
    <row r="511" spans="1:5" x14ac:dyDescent="0.25">
      <c r="A511" s="11">
        <v>44631</v>
      </c>
      <c r="B511" s="12">
        <v>3.35</v>
      </c>
      <c r="C511" s="12">
        <v>4</v>
      </c>
      <c r="D511" s="13"/>
      <c r="E511" s="12">
        <v>4.25</v>
      </c>
    </row>
    <row r="512" spans="1:5" x14ac:dyDescent="0.25">
      <c r="A512" s="11">
        <v>44634</v>
      </c>
      <c r="B512" s="12">
        <v>3.35</v>
      </c>
      <c r="C512" s="12">
        <v>4</v>
      </c>
      <c r="D512" s="13"/>
      <c r="E512" s="12">
        <v>4.25</v>
      </c>
    </row>
    <row r="513" spans="1:5" x14ac:dyDescent="0.25">
      <c r="A513" s="11">
        <v>44635</v>
      </c>
      <c r="B513" s="12">
        <v>3.35</v>
      </c>
      <c r="C513" s="12">
        <v>4</v>
      </c>
      <c r="D513" s="13"/>
      <c r="E513" s="12">
        <v>4.25</v>
      </c>
    </row>
    <row r="514" spans="1:5" x14ac:dyDescent="0.25">
      <c r="A514" s="11">
        <v>44636</v>
      </c>
      <c r="B514" s="12">
        <v>3.35</v>
      </c>
      <c r="C514" s="12">
        <v>4</v>
      </c>
      <c r="D514" s="13"/>
      <c r="E514" s="12">
        <v>4.25</v>
      </c>
    </row>
    <row r="515" spans="1:5" x14ac:dyDescent="0.25">
      <c r="A515" s="11">
        <v>44637</v>
      </c>
      <c r="B515" s="12">
        <v>3.35</v>
      </c>
      <c r="C515" s="12">
        <v>4</v>
      </c>
      <c r="D515" s="13"/>
      <c r="E515" s="12">
        <v>4.25</v>
      </c>
    </row>
    <row r="516" spans="1:5" x14ac:dyDescent="0.25">
      <c r="A516" s="11">
        <v>44641</v>
      </c>
      <c r="B516" s="12">
        <v>3.35</v>
      </c>
      <c r="C516" s="12">
        <v>4</v>
      </c>
      <c r="D516" s="13"/>
      <c r="E516" s="12">
        <v>4.25</v>
      </c>
    </row>
    <row r="517" spans="1:5" x14ac:dyDescent="0.25">
      <c r="A517" s="11">
        <v>44642</v>
      </c>
      <c r="B517" s="12">
        <v>3.35</v>
      </c>
      <c r="C517" s="12">
        <v>4</v>
      </c>
      <c r="D517" s="13"/>
      <c r="E517" s="12">
        <v>4.25</v>
      </c>
    </row>
    <row r="518" spans="1:5" x14ac:dyDescent="0.25">
      <c r="A518" s="11">
        <v>44643</v>
      </c>
      <c r="B518" s="12">
        <v>3.35</v>
      </c>
      <c r="C518" s="12">
        <v>4</v>
      </c>
      <c r="D518" s="13"/>
      <c r="E518" s="12">
        <v>4.25</v>
      </c>
    </row>
    <row r="519" spans="1:5" x14ac:dyDescent="0.25">
      <c r="A519" s="11">
        <v>44644</v>
      </c>
      <c r="B519" s="12">
        <v>3.35</v>
      </c>
      <c r="C519" s="12">
        <v>4</v>
      </c>
      <c r="D519" s="13"/>
      <c r="E519" s="12">
        <v>4.25</v>
      </c>
    </row>
    <row r="520" spans="1:5" x14ac:dyDescent="0.25">
      <c r="A520" s="11">
        <v>44645</v>
      </c>
      <c r="B520" s="12">
        <v>3.35</v>
      </c>
      <c r="C520" s="12">
        <v>4</v>
      </c>
      <c r="D520" s="13"/>
      <c r="E520" s="12">
        <v>4.25</v>
      </c>
    </row>
    <row r="521" spans="1:5" x14ac:dyDescent="0.25">
      <c r="A521" s="11">
        <v>44648</v>
      </c>
      <c r="B521" s="12">
        <v>3.35</v>
      </c>
      <c r="C521" s="12">
        <v>4</v>
      </c>
      <c r="D521" s="13"/>
      <c r="E521" s="12">
        <v>4.25</v>
      </c>
    </row>
    <row r="522" spans="1:5" x14ac:dyDescent="0.25">
      <c r="A522" s="11">
        <v>44649</v>
      </c>
      <c r="B522" s="12">
        <v>3.35</v>
      </c>
      <c r="C522" s="12">
        <v>4</v>
      </c>
      <c r="D522" s="13"/>
      <c r="E522" s="12">
        <v>4.25</v>
      </c>
    </row>
    <row r="523" spans="1:5" x14ac:dyDescent="0.25">
      <c r="A523" s="11">
        <v>44650</v>
      </c>
      <c r="B523" s="12">
        <v>3.35</v>
      </c>
      <c r="C523" s="12">
        <v>4</v>
      </c>
      <c r="D523" s="13"/>
      <c r="E523" s="12">
        <v>4.25</v>
      </c>
    </row>
    <row r="524" spans="1:5" x14ac:dyDescent="0.25">
      <c r="A524" s="11">
        <v>44651</v>
      </c>
      <c r="B524" s="12">
        <v>3.35</v>
      </c>
      <c r="C524" s="12">
        <v>4</v>
      </c>
      <c r="D524" s="13"/>
      <c r="E524" s="12">
        <v>4.25</v>
      </c>
    </row>
    <row r="525" spans="1:5" x14ac:dyDescent="0.25">
      <c r="A525" s="11">
        <v>44655</v>
      </c>
      <c r="B525" s="12">
        <v>3.35</v>
      </c>
      <c r="C525" s="12">
        <v>4</v>
      </c>
      <c r="D525" s="13"/>
      <c r="E525" s="12">
        <v>4.25</v>
      </c>
    </row>
    <row r="526" spans="1:5" x14ac:dyDescent="0.25">
      <c r="A526" s="11">
        <v>44656</v>
      </c>
      <c r="B526" s="12">
        <v>3.35</v>
      </c>
      <c r="C526" s="12">
        <v>4</v>
      </c>
      <c r="D526" s="13"/>
      <c r="E526" s="12">
        <v>4.25</v>
      </c>
    </row>
    <row r="527" spans="1:5" x14ac:dyDescent="0.25">
      <c r="A527" s="11">
        <v>44657</v>
      </c>
      <c r="B527" s="12">
        <v>3.35</v>
      </c>
      <c r="C527" s="12">
        <v>4</v>
      </c>
      <c r="D527" s="13"/>
      <c r="E527" s="12">
        <v>4.25</v>
      </c>
    </row>
    <row r="528" spans="1:5" x14ac:dyDescent="0.25">
      <c r="A528" s="11">
        <v>44658</v>
      </c>
      <c r="B528" s="13">
        <v>3.35</v>
      </c>
      <c r="C528" s="12">
        <v>4</v>
      </c>
      <c r="D528" s="13"/>
      <c r="E528" s="12">
        <v>4.25</v>
      </c>
    </row>
    <row r="529" spans="1:5" x14ac:dyDescent="0.25">
      <c r="A529" s="11">
        <v>44659</v>
      </c>
      <c r="B529" s="12"/>
      <c r="C529" s="12">
        <v>4</v>
      </c>
      <c r="D529" s="12">
        <v>3.75</v>
      </c>
      <c r="E529" s="12">
        <v>4.25</v>
      </c>
    </row>
    <row r="530" spans="1:5" x14ac:dyDescent="0.25">
      <c r="A530" s="11">
        <v>44662</v>
      </c>
      <c r="B530" s="12"/>
      <c r="C530" s="12">
        <v>4</v>
      </c>
      <c r="D530" s="12">
        <v>3.75</v>
      </c>
      <c r="E530" s="12">
        <v>4.25</v>
      </c>
    </row>
    <row r="531" spans="1:5" x14ac:dyDescent="0.25">
      <c r="A531" s="11">
        <v>44663</v>
      </c>
      <c r="B531" s="12"/>
      <c r="C531" s="12">
        <v>4</v>
      </c>
      <c r="D531" s="12">
        <v>3.75</v>
      </c>
      <c r="E531" s="12">
        <v>4.25</v>
      </c>
    </row>
    <row r="532" spans="1:5" x14ac:dyDescent="0.25">
      <c r="A532" s="11">
        <v>44664</v>
      </c>
      <c r="B532" s="12"/>
      <c r="C532" s="12">
        <v>4</v>
      </c>
      <c r="D532" s="12">
        <v>3.75</v>
      </c>
      <c r="E532" s="12">
        <v>4.25</v>
      </c>
    </row>
    <row r="533" spans="1:5" x14ac:dyDescent="0.25">
      <c r="A533" s="11">
        <v>44669</v>
      </c>
      <c r="B533" s="12"/>
      <c r="C533" s="12">
        <v>4</v>
      </c>
      <c r="D533" s="12">
        <v>3.75</v>
      </c>
      <c r="E533" s="12">
        <v>4.25</v>
      </c>
    </row>
    <row r="534" spans="1:5" x14ac:dyDescent="0.25">
      <c r="A534" s="11">
        <v>44670</v>
      </c>
      <c r="B534" s="12"/>
      <c r="C534" s="12">
        <v>4</v>
      </c>
      <c r="D534" s="12">
        <v>3.75</v>
      </c>
      <c r="E534" s="12">
        <v>4.25</v>
      </c>
    </row>
    <row r="535" spans="1:5" x14ac:dyDescent="0.25">
      <c r="A535" s="11">
        <v>44671</v>
      </c>
      <c r="B535" s="12"/>
      <c r="C535" s="12">
        <v>4</v>
      </c>
      <c r="D535" s="12">
        <v>3.75</v>
      </c>
      <c r="E535" s="12">
        <v>4.25</v>
      </c>
    </row>
    <row r="536" spans="1:5" x14ac:dyDescent="0.25">
      <c r="A536" s="11">
        <v>44672</v>
      </c>
      <c r="B536" s="12"/>
      <c r="C536" s="12">
        <v>4</v>
      </c>
      <c r="D536" s="12">
        <v>3.75</v>
      </c>
      <c r="E536" s="12">
        <v>4.25</v>
      </c>
    </row>
    <row r="537" spans="1:5" x14ac:dyDescent="0.25">
      <c r="A537" s="11">
        <v>44673</v>
      </c>
      <c r="B537" s="12"/>
      <c r="C537" s="12">
        <v>4</v>
      </c>
      <c r="D537" s="12">
        <v>3.75</v>
      </c>
      <c r="E537" s="12">
        <v>4.25</v>
      </c>
    </row>
    <row r="538" spans="1:5" x14ac:dyDescent="0.25">
      <c r="A538" s="11">
        <v>44676</v>
      </c>
      <c r="B538" s="12"/>
      <c r="C538" s="12">
        <v>4</v>
      </c>
      <c r="D538" s="12">
        <v>3.75</v>
      </c>
      <c r="E538" s="12">
        <v>4.25</v>
      </c>
    </row>
    <row r="539" spans="1:5" x14ac:dyDescent="0.25">
      <c r="A539" s="11">
        <v>44677</v>
      </c>
      <c r="B539" s="12"/>
      <c r="C539" s="12">
        <v>4</v>
      </c>
      <c r="D539" s="12">
        <v>3.75</v>
      </c>
      <c r="E539" s="12">
        <v>4.25</v>
      </c>
    </row>
    <row r="540" spans="1:5" x14ac:dyDescent="0.25">
      <c r="A540" s="11">
        <v>44678</v>
      </c>
      <c r="B540" s="12"/>
      <c r="C540" s="12">
        <v>4</v>
      </c>
      <c r="D540" s="12">
        <v>3.75</v>
      </c>
      <c r="E540" s="12">
        <v>4.25</v>
      </c>
    </row>
    <row r="541" spans="1:5" x14ac:dyDescent="0.25">
      <c r="A541" s="11">
        <v>44679</v>
      </c>
      <c r="B541" s="12"/>
      <c r="C541" s="12">
        <v>4</v>
      </c>
      <c r="D541" s="12">
        <v>3.75</v>
      </c>
      <c r="E541" s="12">
        <v>4.25</v>
      </c>
    </row>
    <row r="542" spans="1:5" x14ac:dyDescent="0.25">
      <c r="A542" s="11">
        <v>44680</v>
      </c>
      <c r="B542" s="12"/>
      <c r="C542" s="12">
        <v>4</v>
      </c>
      <c r="D542" s="12">
        <v>3.75</v>
      </c>
      <c r="E542" s="12">
        <v>4.25</v>
      </c>
    </row>
    <row r="543" spans="1:5" x14ac:dyDescent="0.25">
      <c r="A543" s="11">
        <v>44683</v>
      </c>
      <c r="B543" s="12"/>
      <c r="C543" s="12">
        <v>4</v>
      </c>
      <c r="D543" s="12">
        <v>3.75</v>
      </c>
      <c r="E543" s="12">
        <v>4.25</v>
      </c>
    </row>
    <row r="544" spans="1:5" x14ac:dyDescent="0.25">
      <c r="A544" s="11">
        <v>44685</v>
      </c>
      <c r="B544" s="12"/>
      <c r="C544" s="12">
        <v>4.4000000000000004</v>
      </c>
      <c r="D544" s="12">
        <v>4.1500000000000004</v>
      </c>
      <c r="E544" s="12">
        <v>4.6500000000000004</v>
      </c>
    </row>
    <row r="545" spans="1:5" x14ac:dyDescent="0.25">
      <c r="A545" s="11">
        <v>44686</v>
      </c>
      <c r="B545" s="12"/>
      <c r="C545" s="12">
        <v>4.4000000000000004</v>
      </c>
      <c r="D545" s="12">
        <v>4.1500000000000004</v>
      </c>
      <c r="E545" s="12">
        <v>4.6500000000000004</v>
      </c>
    </row>
    <row r="546" spans="1:5" x14ac:dyDescent="0.25">
      <c r="A546" s="11">
        <v>44687</v>
      </c>
      <c r="B546" s="12"/>
      <c r="C546" s="12">
        <v>4.4000000000000004</v>
      </c>
      <c r="D546" s="12">
        <v>4.1500000000000004</v>
      </c>
      <c r="E546" s="12">
        <v>4.6500000000000004</v>
      </c>
    </row>
    <row r="547" spans="1:5" x14ac:dyDescent="0.25">
      <c r="A547" s="11">
        <v>44690</v>
      </c>
      <c r="B547" s="12"/>
      <c r="C547" s="12">
        <v>4.4000000000000004</v>
      </c>
      <c r="D547" s="12">
        <v>4.1500000000000004</v>
      </c>
      <c r="E547" s="12">
        <v>4.6500000000000004</v>
      </c>
    </row>
    <row r="548" spans="1:5" x14ac:dyDescent="0.25">
      <c r="A548" s="11">
        <v>44691</v>
      </c>
      <c r="B548" s="12"/>
      <c r="C548" s="12">
        <v>4.4000000000000004</v>
      </c>
      <c r="D548" s="12">
        <v>4.1500000000000004</v>
      </c>
      <c r="E548" s="12">
        <v>4.6500000000000004</v>
      </c>
    </row>
    <row r="549" spans="1:5" x14ac:dyDescent="0.25">
      <c r="A549" s="11">
        <v>44692</v>
      </c>
      <c r="B549" s="12"/>
      <c r="C549" s="12">
        <v>4.4000000000000004</v>
      </c>
      <c r="D549" s="12">
        <v>4.1500000000000004</v>
      </c>
      <c r="E549" s="12">
        <v>4.6500000000000004</v>
      </c>
    </row>
    <row r="550" spans="1:5" x14ac:dyDescent="0.25">
      <c r="A550" s="11">
        <v>44693</v>
      </c>
      <c r="B550" s="12"/>
      <c r="C550" s="12">
        <v>4.4000000000000004</v>
      </c>
      <c r="D550" s="12">
        <v>4.1500000000000004</v>
      </c>
      <c r="E550" s="12">
        <v>4.6500000000000004</v>
      </c>
    </row>
    <row r="551" spans="1:5" x14ac:dyDescent="0.25">
      <c r="A551" s="11">
        <v>44694</v>
      </c>
      <c r="B551" s="12"/>
      <c r="C551" s="12">
        <v>4.4000000000000004</v>
      </c>
      <c r="D551" s="12">
        <v>4.1500000000000004</v>
      </c>
      <c r="E551" s="12">
        <v>4.6500000000000004</v>
      </c>
    </row>
    <row r="552" spans="1:5" x14ac:dyDescent="0.25">
      <c r="A552" s="11">
        <v>44698</v>
      </c>
      <c r="B552" s="12"/>
      <c r="C552" s="12">
        <v>4.4000000000000004</v>
      </c>
      <c r="D552" s="12">
        <v>4.1500000000000004</v>
      </c>
      <c r="E552" s="12">
        <v>4.6500000000000004</v>
      </c>
    </row>
    <row r="553" spans="1:5" x14ac:dyDescent="0.25">
      <c r="A553" s="11">
        <v>44699</v>
      </c>
      <c r="B553" s="12"/>
      <c r="C553" s="12">
        <v>4.4000000000000004</v>
      </c>
      <c r="D553" s="12">
        <v>4.1500000000000004</v>
      </c>
      <c r="E553" s="12">
        <v>4.6500000000000004</v>
      </c>
    </row>
    <row r="554" spans="1:5" x14ac:dyDescent="0.25">
      <c r="A554" s="11">
        <v>44700</v>
      </c>
      <c r="B554" s="12"/>
      <c r="C554" s="12">
        <v>4.4000000000000004</v>
      </c>
      <c r="D554" s="12">
        <v>4.1500000000000004</v>
      </c>
      <c r="E554" s="12">
        <v>4.6500000000000004</v>
      </c>
    </row>
    <row r="555" spans="1:5" x14ac:dyDescent="0.25">
      <c r="A555" s="11">
        <v>44701</v>
      </c>
      <c r="B555" s="12"/>
      <c r="C555" s="12">
        <v>4.4000000000000004</v>
      </c>
      <c r="D555" s="12">
        <v>4.1500000000000004</v>
      </c>
      <c r="E555" s="12">
        <v>4.6500000000000004</v>
      </c>
    </row>
    <row r="556" spans="1:5" x14ac:dyDescent="0.25">
      <c r="A556" s="11">
        <v>44702</v>
      </c>
      <c r="B556" s="12"/>
      <c r="C556" s="12">
        <v>4.4000000000000004</v>
      </c>
      <c r="D556" s="12">
        <v>4.1500000000000004</v>
      </c>
      <c r="E556" s="12">
        <v>4.6500000000000004</v>
      </c>
    </row>
    <row r="557" spans="1:5" x14ac:dyDescent="0.25">
      <c r="A557" s="11">
        <v>44704</v>
      </c>
      <c r="B557" s="12"/>
      <c r="C557" s="12">
        <v>4.4000000000000004</v>
      </c>
      <c r="D557" s="12">
        <v>4.1500000000000004</v>
      </c>
      <c r="E557" s="12">
        <v>4.6500000000000004</v>
      </c>
    </row>
    <row r="558" spans="1:5" x14ac:dyDescent="0.25">
      <c r="A558" s="11">
        <v>44705</v>
      </c>
      <c r="B558" s="12"/>
      <c r="C558" s="12">
        <v>4.4000000000000004</v>
      </c>
      <c r="D558" s="12">
        <v>4.1500000000000004</v>
      </c>
      <c r="E558" s="12">
        <v>4.6500000000000004</v>
      </c>
    </row>
    <row r="559" spans="1:5" x14ac:dyDescent="0.25">
      <c r="A559" s="11">
        <v>44706</v>
      </c>
      <c r="B559" s="12"/>
      <c r="C559" s="12">
        <v>4.4000000000000004</v>
      </c>
      <c r="D559" s="12">
        <v>4.1500000000000004</v>
      </c>
      <c r="E559" s="12">
        <v>4.6500000000000004</v>
      </c>
    </row>
    <row r="560" spans="1:5" x14ac:dyDescent="0.25">
      <c r="A560" s="11">
        <v>44707</v>
      </c>
      <c r="B560" s="12"/>
      <c r="C560" s="12">
        <v>4.4000000000000004</v>
      </c>
      <c r="D560" s="12">
        <v>4.1500000000000004</v>
      </c>
      <c r="E560" s="12">
        <v>4.6500000000000004</v>
      </c>
    </row>
    <row r="561" spans="1:5" x14ac:dyDescent="0.25">
      <c r="A561" s="11">
        <v>44708</v>
      </c>
      <c r="B561" s="12"/>
      <c r="C561" s="12">
        <v>4.4000000000000004</v>
      </c>
      <c r="D561" s="12">
        <v>4.1500000000000004</v>
      </c>
      <c r="E561" s="12">
        <v>4.6500000000000004</v>
      </c>
    </row>
    <row r="562" spans="1:5" x14ac:dyDescent="0.25">
      <c r="A562" s="11">
        <v>44711</v>
      </c>
      <c r="B562" s="12"/>
      <c r="C562" s="12">
        <v>4.4000000000000004</v>
      </c>
      <c r="D562" s="12">
        <v>4.1500000000000004</v>
      </c>
      <c r="E562" s="12">
        <v>4.6500000000000004</v>
      </c>
    </row>
    <row r="563" spans="1:5" x14ac:dyDescent="0.25">
      <c r="A563" s="11">
        <v>44712</v>
      </c>
      <c r="B563" s="12"/>
      <c r="C563" s="12">
        <v>4.4000000000000004</v>
      </c>
      <c r="D563" s="12">
        <v>4.1500000000000004</v>
      </c>
      <c r="E563" s="12">
        <v>4.6500000000000004</v>
      </c>
    </row>
    <row r="564" spans="1:5" x14ac:dyDescent="0.25">
      <c r="A564" s="11">
        <v>44713</v>
      </c>
      <c r="B564" s="12"/>
      <c r="C564" s="12">
        <v>4.4000000000000004</v>
      </c>
      <c r="D564" s="12">
        <v>4.1500000000000004</v>
      </c>
      <c r="E564" s="12">
        <v>4.6500000000000004</v>
      </c>
    </row>
    <row r="565" spans="1:5" x14ac:dyDescent="0.25">
      <c r="A565" s="11">
        <v>44714</v>
      </c>
      <c r="B565" s="12"/>
      <c r="C565" s="12">
        <v>4.4000000000000004</v>
      </c>
      <c r="D565" s="12">
        <v>4.1500000000000004</v>
      </c>
      <c r="E565" s="12">
        <v>4.6500000000000004</v>
      </c>
    </row>
    <row r="566" spans="1:5" x14ac:dyDescent="0.25">
      <c r="A566" s="11">
        <v>44715</v>
      </c>
      <c r="B566" s="12"/>
      <c r="C566" s="12">
        <v>4.4000000000000004</v>
      </c>
      <c r="D566" s="12">
        <v>4.1500000000000004</v>
      </c>
      <c r="E566" s="12">
        <v>4.6500000000000004</v>
      </c>
    </row>
    <row r="567" spans="1:5" x14ac:dyDescent="0.25">
      <c r="A567" s="11">
        <v>44718</v>
      </c>
      <c r="B567" s="12"/>
      <c r="C567" s="12">
        <v>4.4000000000000004</v>
      </c>
      <c r="D567" s="12">
        <v>4.1500000000000004</v>
      </c>
      <c r="E567" s="12">
        <v>4.6500000000000004</v>
      </c>
    </row>
    <row r="568" spans="1:5" x14ac:dyDescent="0.25">
      <c r="A568" s="11">
        <v>44719</v>
      </c>
      <c r="B568" s="12"/>
      <c r="C568" s="12">
        <v>4.4000000000000004</v>
      </c>
      <c r="D568" s="12">
        <v>4.1500000000000004</v>
      </c>
      <c r="E568" s="12">
        <v>4.6500000000000004</v>
      </c>
    </row>
    <row r="569" spans="1:5" x14ac:dyDescent="0.25">
      <c r="A569" s="11">
        <v>44720</v>
      </c>
      <c r="B569" s="12"/>
      <c r="C569" s="13">
        <v>4.9000000000000004</v>
      </c>
      <c r="D569" s="13">
        <v>4.6500000000000004</v>
      </c>
      <c r="E569" s="13">
        <v>5.15</v>
      </c>
    </row>
    <row r="570" spans="1:5" x14ac:dyDescent="0.25">
      <c r="A570" s="11">
        <v>44721</v>
      </c>
      <c r="B570" s="12"/>
      <c r="C570" s="13">
        <v>4.9000000000000004</v>
      </c>
      <c r="D570" s="13">
        <v>4.6500000000000004</v>
      </c>
      <c r="E570" s="13">
        <v>5.15</v>
      </c>
    </row>
    <row r="571" spans="1:5" x14ac:dyDescent="0.25">
      <c r="A571" s="11">
        <v>44722</v>
      </c>
      <c r="B571" s="12"/>
      <c r="C571" s="13">
        <v>4.9000000000000004</v>
      </c>
      <c r="D571" s="13">
        <v>4.6500000000000004</v>
      </c>
      <c r="E571" s="13">
        <v>5.15</v>
      </c>
    </row>
    <row r="572" spans="1:5" x14ac:dyDescent="0.25">
      <c r="A572" s="11">
        <v>44725</v>
      </c>
      <c r="B572" s="12"/>
      <c r="C572" s="13">
        <v>4.9000000000000004</v>
      </c>
      <c r="D572" s="13">
        <v>4.6500000000000004</v>
      </c>
      <c r="E572" s="13">
        <v>5.15</v>
      </c>
    </row>
    <row r="573" spans="1:5" x14ac:dyDescent="0.25">
      <c r="A573" s="11">
        <v>44726</v>
      </c>
      <c r="B573" s="12"/>
      <c r="C573" s="13">
        <v>4.9000000000000004</v>
      </c>
      <c r="D573" s="13">
        <v>4.6500000000000004</v>
      </c>
      <c r="E573" s="13">
        <v>5.15</v>
      </c>
    </row>
    <row r="574" spans="1:5" x14ac:dyDescent="0.25">
      <c r="A574" s="11">
        <v>44727</v>
      </c>
      <c r="B574" s="12"/>
      <c r="C574" s="13">
        <v>4.9000000000000004</v>
      </c>
      <c r="D574" s="13">
        <v>4.6500000000000004</v>
      </c>
      <c r="E574" s="13">
        <v>5.15</v>
      </c>
    </row>
    <row r="575" spans="1:5" x14ac:dyDescent="0.25">
      <c r="A575" s="11">
        <v>44728</v>
      </c>
      <c r="B575" s="12"/>
      <c r="C575" s="13">
        <v>4.9000000000000004</v>
      </c>
      <c r="D575" s="13">
        <v>4.6500000000000004</v>
      </c>
      <c r="E575" s="13">
        <v>5.15</v>
      </c>
    </row>
    <row r="576" spans="1:5" x14ac:dyDescent="0.25">
      <c r="A576" s="11">
        <v>44729</v>
      </c>
      <c r="B576" s="12"/>
      <c r="C576" s="13">
        <v>4.9000000000000004</v>
      </c>
      <c r="D576" s="13">
        <v>4.6500000000000004</v>
      </c>
      <c r="E576" s="13">
        <v>5.15</v>
      </c>
    </row>
    <row r="577" spans="1:5" x14ac:dyDescent="0.25">
      <c r="A577" s="11">
        <v>44732</v>
      </c>
      <c r="B577" s="12"/>
      <c r="C577" s="13">
        <v>4.9000000000000004</v>
      </c>
      <c r="D577" s="13">
        <v>4.6500000000000004</v>
      </c>
      <c r="E577" s="13">
        <v>5.15</v>
      </c>
    </row>
    <row r="578" spans="1:5" x14ac:dyDescent="0.25">
      <c r="A578" s="11">
        <v>44733</v>
      </c>
      <c r="B578" s="13"/>
      <c r="C578" s="13">
        <v>4.9000000000000004</v>
      </c>
      <c r="D578" s="13">
        <v>4.6500000000000004</v>
      </c>
      <c r="E578" s="13">
        <v>5.15</v>
      </c>
    </row>
    <row r="579" spans="1:5" x14ac:dyDescent="0.25">
      <c r="A579" s="11">
        <v>44734</v>
      </c>
      <c r="B579" s="13"/>
      <c r="C579" s="13">
        <v>4.9000000000000004</v>
      </c>
      <c r="D579" s="13">
        <v>4.6500000000000004</v>
      </c>
      <c r="E579" s="13">
        <v>5.15</v>
      </c>
    </row>
    <row r="580" spans="1:5" x14ac:dyDescent="0.25">
      <c r="A580" s="11">
        <v>44735</v>
      </c>
      <c r="B580" s="13"/>
      <c r="C580" s="13">
        <v>4.9000000000000004</v>
      </c>
      <c r="D580" s="13">
        <v>4.6500000000000004</v>
      </c>
      <c r="E580" s="13">
        <v>5.15</v>
      </c>
    </row>
    <row r="581" spans="1:5" x14ac:dyDescent="0.25">
      <c r="A581" s="11">
        <v>44736</v>
      </c>
      <c r="B581" s="13"/>
      <c r="C581" s="13">
        <v>4.9000000000000004</v>
      </c>
      <c r="D581" s="13">
        <v>4.6500000000000004</v>
      </c>
      <c r="E581" s="13">
        <v>5.15</v>
      </c>
    </row>
    <row r="582" spans="1:5" x14ac:dyDescent="0.25">
      <c r="A582" s="11">
        <v>44739</v>
      </c>
      <c r="B582" s="13"/>
      <c r="C582" s="13">
        <v>4.9000000000000004</v>
      </c>
      <c r="D582" s="13">
        <v>4.6500000000000004</v>
      </c>
      <c r="E582" s="13">
        <v>5.15</v>
      </c>
    </row>
    <row r="583" spans="1:5" x14ac:dyDescent="0.25">
      <c r="A583" s="11">
        <v>44740</v>
      </c>
      <c r="B583" s="13"/>
      <c r="C583" s="13">
        <v>4.9000000000000004</v>
      </c>
      <c r="D583" s="13">
        <v>4.6500000000000004</v>
      </c>
      <c r="E583" s="13">
        <v>5.15</v>
      </c>
    </row>
    <row r="584" spans="1:5" x14ac:dyDescent="0.25">
      <c r="A584" s="11">
        <v>44741</v>
      </c>
      <c r="B584" s="13"/>
      <c r="C584" s="13">
        <v>4.9000000000000004</v>
      </c>
      <c r="D584" s="13">
        <v>4.6500000000000004</v>
      </c>
      <c r="E584" s="13">
        <v>5.15</v>
      </c>
    </row>
    <row r="585" spans="1:5" x14ac:dyDescent="0.25">
      <c r="A585" s="11">
        <v>44742</v>
      </c>
      <c r="B585" s="13"/>
      <c r="C585" s="13">
        <v>4.9000000000000004</v>
      </c>
      <c r="D585" s="13">
        <v>4.6500000000000004</v>
      </c>
      <c r="E585" s="13">
        <v>5.15</v>
      </c>
    </row>
    <row r="586" spans="1:5" x14ac:dyDescent="0.25">
      <c r="A586" s="11">
        <v>44743</v>
      </c>
      <c r="B586" s="13"/>
      <c r="C586" s="13">
        <v>4.9000000000000004</v>
      </c>
      <c r="D586" s="13">
        <v>4.6500000000000004</v>
      </c>
      <c r="E586" s="13">
        <v>5.15</v>
      </c>
    </row>
    <row r="587" spans="1:5" x14ac:dyDescent="0.25">
      <c r="A587" s="11">
        <v>44746</v>
      </c>
      <c r="B587" s="13"/>
      <c r="C587" s="13">
        <v>4.9000000000000004</v>
      </c>
      <c r="D587" s="13">
        <v>4.6500000000000004</v>
      </c>
      <c r="E587" s="13">
        <v>5.15</v>
      </c>
    </row>
    <row r="588" spans="1:5" x14ac:dyDescent="0.25">
      <c r="A588" s="11">
        <v>44747</v>
      </c>
      <c r="B588" s="13"/>
      <c r="C588" s="13">
        <v>4.9000000000000004</v>
      </c>
      <c r="D588" s="13">
        <v>4.6500000000000004</v>
      </c>
      <c r="E588" s="13">
        <v>5.15</v>
      </c>
    </row>
    <row r="589" spans="1:5" x14ac:dyDescent="0.25">
      <c r="A589" s="11">
        <v>44748</v>
      </c>
      <c r="B589" s="13"/>
      <c r="C589" s="13">
        <v>4.9000000000000004</v>
      </c>
      <c r="D589" s="13">
        <v>4.6500000000000004</v>
      </c>
      <c r="E589" s="13">
        <v>5.15</v>
      </c>
    </row>
    <row r="590" spans="1:5" x14ac:dyDescent="0.25">
      <c r="A590" s="11">
        <v>44749</v>
      </c>
      <c r="B590" s="13"/>
      <c r="C590" s="13">
        <v>4.9000000000000004</v>
      </c>
      <c r="D590" s="13">
        <v>4.6500000000000004</v>
      </c>
      <c r="E590" s="13">
        <v>5.15</v>
      </c>
    </row>
    <row r="591" spans="1:5" x14ac:dyDescent="0.25">
      <c r="A591" s="11">
        <v>44750</v>
      </c>
      <c r="B591" s="13"/>
      <c r="C591" s="13">
        <v>4.9000000000000004</v>
      </c>
      <c r="D591" s="13">
        <v>4.6500000000000004</v>
      </c>
      <c r="E591" s="13">
        <v>5.15</v>
      </c>
    </row>
    <row r="592" spans="1:5" x14ac:dyDescent="0.25">
      <c r="A592" s="11">
        <v>44753</v>
      </c>
      <c r="B592" s="13"/>
      <c r="C592" s="13">
        <v>4.9000000000000004</v>
      </c>
      <c r="D592" s="13">
        <v>4.6500000000000004</v>
      </c>
      <c r="E592" s="13">
        <v>5.15</v>
      </c>
    </row>
    <row r="593" spans="1:5" x14ac:dyDescent="0.25">
      <c r="A593" s="11">
        <v>44754</v>
      </c>
      <c r="B593" s="13"/>
      <c r="C593" s="13">
        <v>4.9000000000000004</v>
      </c>
      <c r="D593" s="13">
        <v>4.6500000000000004</v>
      </c>
      <c r="E593" s="13">
        <v>5.15</v>
      </c>
    </row>
    <row r="594" spans="1:5" x14ac:dyDescent="0.25">
      <c r="A594" s="11">
        <v>44755</v>
      </c>
      <c r="B594" s="13"/>
      <c r="C594" s="13">
        <v>4.9000000000000004</v>
      </c>
      <c r="D594" s="13">
        <v>4.6500000000000004</v>
      </c>
      <c r="E594" s="13">
        <v>5.15</v>
      </c>
    </row>
    <row r="595" spans="1:5" x14ac:dyDescent="0.25">
      <c r="A595" s="11">
        <v>44756</v>
      </c>
      <c r="B595" s="13"/>
      <c r="C595" s="13">
        <v>4.9000000000000004</v>
      </c>
      <c r="D595" s="13">
        <v>4.6500000000000004</v>
      </c>
      <c r="E595" s="13">
        <v>5.15</v>
      </c>
    </row>
    <row r="596" spans="1:5" x14ac:dyDescent="0.25">
      <c r="A596" s="11">
        <v>44757</v>
      </c>
      <c r="B596" s="13"/>
      <c r="C596" s="13">
        <v>4.9000000000000004</v>
      </c>
      <c r="D596" s="13">
        <v>4.6500000000000004</v>
      </c>
      <c r="E596" s="13">
        <v>5.15</v>
      </c>
    </row>
    <row r="597" spans="1:5" x14ac:dyDescent="0.25">
      <c r="A597" s="11">
        <v>44760</v>
      </c>
      <c r="B597" s="13"/>
      <c r="C597" s="13">
        <v>4.9000000000000004</v>
      </c>
      <c r="D597" s="13">
        <v>4.6500000000000004</v>
      </c>
      <c r="E597" s="13">
        <v>5.15</v>
      </c>
    </row>
    <row r="598" spans="1:5" x14ac:dyDescent="0.25">
      <c r="A598" s="11">
        <v>44761</v>
      </c>
      <c r="B598" s="13"/>
      <c r="C598" s="13">
        <v>4.9000000000000004</v>
      </c>
      <c r="D598" s="13">
        <v>4.6500000000000004</v>
      </c>
      <c r="E598" s="13">
        <v>5.15</v>
      </c>
    </row>
    <row r="599" spans="1:5" x14ac:dyDescent="0.25">
      <c r="A599" s="11">
        <v>44762</v>
      </c>
      <c r="B599" s="13"/>
      <c r="C599" s="13">
        <v>4.9000000000000004</v>
      </c>
      <c r="D599" s="13">
        <v>4.6500000000000004</v>
      </c>
      <c r="E599" s="13">
        <v>5.15</v>
      </c>
    </row>
    <row r="600" spans="1:5" x14ac:dyDescent="0.25">
      <c r="A600" s="11">
        <v>44763</v>
      </c>
      <c r="B600" s="13"/>
      <c r="C600" s="13">
        <v>4.9000000000000004</v>
      </c>
      <c r="D600" s="13">
        <v>4.6500000000000004</v>
      </c>
      <c r="E600" s="13">
        <v>5.15</v>
      </c>
    </row>
    <row r="601" spans="1:5" x14ac:dyDescent="0.25">
      <c r="A601" s="11">
        <v>44764</v>
      </c>
      <c r="B601" s="13"/>
      <c r="C601" s="13">
        <v>4.9000000000000004</v>
      </c>
      <c r="D601" s="13">
        <v>4.6500000000000004</v>
      </c>
      <c r="E601" s="13">
        <v>5.15</v>
      </c>
    </row>
    <row r="602" spans="1:5" x14ac:dyDescent="0.25">
      <c r="A602" s="11">
        <v>44767</v>
      </c>
      <c r="B602" s="13"/>
      <c r="C602" s="13">
        <v>4.9000000000000004</v>
      </c>
      <c r="D602" s="13">
        <v>4.6500000000000004</v>
      </c>
      <c r="E602" s="13">
        <v>5.15</v>
      </c>
    </row>
    <row r="603" spans="1:5" x14ac:dyDescent="0.25">
      <c r="A603" s="11">
        <v>44768</v>
      </c>
      <c r="B603" s="13"/>
      <c r="C603" s="13">
        <v>4.9000000000000004</v>
      </c>
      <c r="D603" s="13">
        <v>4.6500000000000004</v>
      </c>
      <c r="E603" s="13">
        <v>5.15</v>
      </c>
    </row>
    <row r="604" spans="1:5" x14ac:dyDescent="0.25">
      <c r="A604" s="11">
        <v>44769</v>
      </c>
      <c r="B604" s="13"/>
      <c r="C604" s="13">
        <v>4.9000000000000004</v>
      </c>
      <c r="D604" s="13">
        <v>4.6500000000000004</v>
      </c>
      <c r="E604" s="13">
        <v>5.15</v>
      </c>
    </row>
    <row r="605" spans="1:5" x14ac:dyDescent="0.25">
      <c r="A605" s="11">
        <v>44770</v>
      </c>
      <c r="B605" s="13"/>
      <c r="C605" s="13">
        <v>4.9000000000000004</v>
      </c>
      <c r="D605" s="13">
        <v>4.6500000000000004</v>
      </c>
      <c r="E605" s="13">
        <v>5.15</v>
      </c>
    </row>
    <row r="606" spans="1:5" x14ac:dyDescent="0.25">
      <c r="A606" s="11">
        <v>44771</v>
      </c>
      <c r="B606" s="13"/>
      <c r="C606" s="13">
        <v>4.9000000000000004</v>
      </c>
      <c r="D606" s="13">
        <v>4.6500000000000004</v>
      </c>
      <c r="E606" s="13">
        <v>5.15</v>
      </c>
    </row>
    <row r="607" spans="1:5" x14ac:dyDescent="0.25">
      <c r="A607" s="11">
        <v>44774</v>
      </c>
      <c r="B607" s="13"/>
      <c r="C607" s="13">
        <v>4.9000000000000004</v>
      </c>
      <c r="D607" s="13">
        <v>4.6500000000000004</v>
      </c>
      <c r="E607" s="13">
        <v>5.15</v>
      </c>
    </row>
    <row r="608" spans="1:5" x14ac:dyDescent="0.25">
      <c r="A608" s="11">
        <v>44775</v>
      </c>
      <c r="B608" s="13"/>
      <c r="C608" s="13">
        <v>4.9000000000000004</v>
      </c>
      <c r="D608" s="13">
        <v>4.6500000000000004</v>
      </c>
      <c r="E608" s="13">
        <v>5.15</v>
      </c>
    </row>
    <row r="609" spans="1:5" x14ac:dyDescent="0.25">
      <c r="A609" s="11">
        <v>44776</v>
      </c>
      <c r="B609" s="13"/>
      <c r="C609" s="13">
        <v>4.9000000000000004</v>
      </c>
      <c r="D609" s="13">
        <v>4.6500000000000004</v>
      </c>
      <c r="E609" s="13">
        <v>5.15</v>
      </c>
    </row>
    <row r="610" spans="1:5" x14ac:dyDescent="0.25">
      <c r="A610" s="11">
        <v>44777</v>
      </c>
      <c r="B610" s="13"/>
      <c r="C610" s="13">
        <v>4.9000000000000004</v>
      </c>
      <c r="D610" s="13">
        <v>4.6500000000000004</v>
      </c>
      <c r="E610" s="13">
        <v>5.15</v>
      </c>
    </row>
    <row r="611" spans="1:5" x14ac:dyDescent="0.25">
      <c r="A611" s="11">
        <v>44778</v>
      </c>
      <c r="B611" s="13"/>
      <c r="C611" s="13">
        <v>5.4</v>
      </c>
      <c r="D611" s="13">
        <v>5.15</v>
      </c>
      <c r="E611" s="13">
        <v>5.65</v>
      </c>
    </row>
    <row r="612" spans="1:5" x14ac:dyDescent="0.25">
      <c r="A612" s="11">
        <v>44781</v>
      </c>
      <c r="B612" s="13"/>
      <c r="C612" s="13">
        <v>5.4</v>
      </c>
      <c r="D612" s="13">
        <v>5.15</v>
      </c>
      <c r="E612" s="13">
        <v>5.65</v>
      </c>
    </row>
    <row r="613" spans="1:5" x14ac:dyDescent="0.25">
      <c r="A613" s="11">
        <v>44783</v>
      </c>
      <c r="B613" s="13"/>
      <c r="C613" s="13">
        <v>5.4</v>
      </c>
      <c r="D613" s="13">
        <v>5.15</v>
      </c>
      <c r="E613" s="13">
        <v>5.65</v>
      </c>
    </row>
    <row r="614" spans="1:5" x14ac:dyDescent="0.25">
      <c r="A614" s="11">
        <v>44784</v>
      </c>
      <c r="B614" s="13"/>
      <c r="C614" s="13">
        <v>5.4</v>
      </c>
      <c r="D614" s="13">
        <v>5.15</v>
      </c>
      <c r="E614" s="13">
        <v>5.65</v>
      </c>
    </row>
    <row r="615" spans="1:5" x14ac:dyDescent="0.25">
      <c r="A615" s="11">
        <v>44785</v>
      </c>
      <c r="B615" s="13"/>
      <c r="C615" s="13">
        <v>5.4</v>
      </c>
      <c r="D615" s="13">
        <v>5.15</v>
      </c>
      <c r="E615" s="13">
        <v>5.65</v>
      </c>
    </row>
    <row r="616" spans="1:5" x14ac:dyDescent="0.25">
      <c r="A616" s="14">
        <v>44790</v>
      </c>
      <c r="B616" s="13"/>
      <c r="C616" s="13">
        <v>5.4</v>
      </c>
      <c r="D616" s="13">
        <v>5.15</v>
      </c>
      <c r="E616" s="13">
        <v>5.65</v>
      </c>
    </row>
    <row r="617" spans="1:5" x14ac:dyDescent="0.25">
      <c r="A617" s="14">
        <v>44791</v>
      </c>
      <c r="B617" s="13"/>
      <c r="C617" s="13">
        <v>5.4</v>
      </c>
      <c r="D617" s="13">
        <v>5.15</v>
      </c>
      <c r="E617" s="13">
        <v>5.65</v>
      </c>
    </row>
    <row r="618" spans="1:5" x14ac:dyDescent="0.25">
      <c r="A618" s="14">
        <v>44792</v>
      </c>
      <c r="B618" s="13"/>
      <c r="C618" s="13">
        <v>5.4</v>
      </c>
      <c r="D618" s="13">
        <v>5.15</v>
      </c>
      <c r="E618" s="13">
        <v>5.65</v>
      </c>
    </row>
    <row r="619" spans="1:5" x14ac:dyDescent="0.25">
      <c r="A619" s="14">
        <v>44795</v>
      </c>
      <c r="B619" s="13"/>
      <c r="C619" s="13">
        <v>5.4</v>
      </c>
      <c r="D619" s="13">
        <v>5.15</v>
      </c>
      <c r="E619" s="13">
        <v>5.65</v>
      </c>
    </row>
    <row r="620" spans="1:5" x14ac:dyDescent="0.25">
      <c r="A620" s="14">
        <v>44796</v>
      </c>
      <c r="B620" s="13"/>
      <c r="C620" s="13">
        <v>5.4</v>
      </c>
      <c r="D620" s="13">
        <v>5.15</v>
      </c>
      <c r="E620" s="13">
        <v>5.65</v>
      </c>
    </row>
    <row r="621" spans="1:5" x14ac:dyDescent="0.25">
      <c r="A621" s="14">
        <v>44797</v>
      </c>
      <c r="B621" s="13"/>
      <c r="C621" s="13">
        <v>5.4</v>
      </c>
      <c r="D621" s="13">
        <v>5.15</v>
      </c>
      <c r="E621" s="13">
        <v>5.65</v>
      </c>
    </row>
    <row r="622" spans="1:5" x14ac:dyDescent="0.25">
      <c r="A622" s="14">
        <v>44798</v>
      </c>
      <c r="B622" s="13"/>
      <c r="C622" s="13">
        <v>5.4</v>
      </c>
      <c r="D622" s="13">
        <v>5.15</v>
      </c>
      <c r="E622" s="13">
        <v>5.65</v>
      </c>
    </row>
    <row r="623" spans="1:5" x14ac:dyDescent="0.25">
      <c r="A623" s="14">
        <v>44799</v>
      </c>
      <c r="B623" s="13"/>
      <c r="C623" s="13">
        <v>5.4</v>
      </c>
      <c r="D623" s="13">
        <v>5.15</v>
      </c>
      <c r="E623" s="13">
        <v>5.65</v>
      </c>
    </row>
    <row r="624" spans="1:5" x14ac:dyDescent="0.25">
      <c r="A624" s="14">
        <v>44802</v>
      </c>
      <c r="B624" s="13"/>
      <c r="C624" s="13">
        <v>5.4</v>
      </c>
      <c r="D624" s="13">
        <v>5.15</v>
      </c>
      <c r="E624" s="13">
        <v>5.65</v>
      </c>
    </row>
    <row r="625" spans="1:5" x14ac:dyDescent="0.25">
      <c r="A625" s="14">
        <v>44803</v>
      </c>
      <c r="B625" s="13"/>
      <c r="C625" s="13">
        <v>5.4</v>
      </c>
      <c r="D625" s="13">
        <v>5.15</v>
      </c>
      <c r="E625" s="13">
        <v>5.65</v>
      </c>
    </row>
    <row r="626" spans="1:5" x14ac:dyDescent="0.25">
      <c r="A626" s="14">
        <v>44805</v>
      </c>
      <c r="B626" s="13"/>
      <c r="C626" s="13">
        <v>5.4</v>
      </c>
      <c r="D626" s="13">
        <v>5.15</v>
      </c>
      <c r="E626" s="13">
        <v>5.65</v>
      </c>
    </row>
    <row r="627" spans="1:5" x14ac:dyDescent="0.25">
      <c r="A627" s="14">
        <v>44806</v>
      </c>
      <c r="B627" s="13"/>
      <c r="C627" s="13">
        <v>5.4</v>
      </c>
      <c r="D627" s="13">
        <v>5.15</v>
      </c>
      <c r="E627" s="13">
        <v>5.65</v>
      </c>
    </row>
    <row r="628" spans="1:5" x14ac:dyDescent="0.25">
      <c r="A628" s="14">
        <v>44809</v>
      </c>
      <c r="B628" s="13"/>
      <c r="C628" s="13">
        <v>5.4</v>
      </c>
      <c r="D628" s="13">
        <v>5.15</v>
      </c>
      <c r="E628" s="13">
        <v>5.65</v>
      </c>
    </row>
    <row r="629" spans="1:5" x14ac:dyDescent="0.25">
      <c r="A629" s="14">
        <v>44810</v>
      </c>
      <c r="B629" s="13"/>
      <c r="C629" s="13">
        <v>5.4</v>
      </c>
      <c r="D629" s="13">
        <v>5.15</v>
      </c>
      <c r="E629" s="13">
        <v>5.65</v>
      </c>
    </row>
    <row r="630" spans="1:5" x14ac:dyDescent="0.25">
      <c r="A630" s="14">
        <v>44811</v>
      </c>
      <c r="B630" s="13"/>
      <c r="C630" s="13">
        <v>5.4</v>
      </c>
      <c r="D630" s="13">
        <v>5.15</v>
      </c>
      <c r="E630" s="13">
        <v>5.65</v>
      </c>
    </row>
    <row r="631" spans="1:5" x14ac:dyDescent="0.25">
      <c r="A631" s="14">
        <v>44812</v>
      </c>
      <c r="B631" s="13"/>
      <c r="C631" s="13">
        <v>5.4</v>
      </c>
      <c r="D631" s="13">
        <v>5.15</v>
      </c>
      <c r="E631" s="13">
        <v>5.65</v>
      </c>
    </row>
    <row r="632" spans="1:5" x14ac:dyDescent="0.25">
      <c r="A632" s="14">
        <v>44813</v>
      </c>
      <c r="B632" s="13"/>
      <c r="C632" s="13">
        <v>5.4</v>
      </c>
      <c r="D632" s="13">
        <v>5.15</v>
      </c>
      <c r="E632" s="13">
        <v>5.65</v>
      </c>
    </row>
    <row r="633" spans="1:5" x14ac:dyDescent="0.25">
      <c r="A633" s="14">
        <v>44816</v>
      </c>
      <c r="B633" s="13"/>
      <c r="C633" s="13">
        <v>5.4</v>
      </c>
      <c r="D633" s="13">
        <v>5.15</v>
      </c>
      <c r="E633" s="13">
        <v>5.65</v>
      </c>
    </row>
    <row r="634" spans="1:5" x14ac:dyDescent="0.25">
      <c r="A634" s="14">
        <v>44817</v>
      </c>
      <c r="B634" s="13"/>
      <c r="C634" s="13">
        <v>5.4</v>
      </c>
      <c r="D634" s="13">
        <v>5.15</v>
      </c>
      <c r="E634" s="13">
        <v>5.65</v>
      </c>
    </row>
    <row r="635" spans="1:5" x14ac:dyDescent="0.25">
      <c r="A635" s="14">
        <v>44818</v>
      </c>
      <c r="B635" s="13"/>
      <c r="C635" s="13">
        <v>5.4</v>
      </c>
      <c r="D635" s="13">
        <v>5.15</v>
      </c>
      <c r="E635" s="13">
        <v>5.65</v>
      </c>
    </row>
    <row r="636" spans="1:5" x14ac:dyDescent="0.25">
      <c r="A636" s="14">
        <v>44819</v>
      </c>
      <c r="B636" s="13"/>
      <c r="C636" s="13">
        <v>5.4</v>
      </c>
      <c r="D636" s="13">
        <v>5.15</v>
      </c>
      <c r="E636" s="13">
        <v>5.65</v>
      </c>
    </row>
    <row r="637" spans="1:5" x14ac:dyDescent="0.25">
      <c r="A637" s="14">
        <v>44820</v>
      </c>
      <c r="B637" s="13"/>
      <c r="C637" s="13">
        <v>5.4</v>
      </c>
      <c r="D637" s="13">
        <v>5.15</v>
      </c>
      <c r="E637" s="13">
        <v>5.65</v>
      </c>
    </row>
    <row r="638" spans="1:5" x14ac:dyDescent="0.25">
      <c r="A638" s="14">
        <v>44823</v>
      </c>
      <c r="B638" s="13"/>
      <c r="C638" s="13">
        <v>5.4</v>
      </c>
      <c r="D638" s="13">
        <v>5.15</v>
      </c>
      <c r="E638" s="13">
        <v>5.65</v>
      </c>
    </row>
    <row r="639" spans="1:5" x14ac:dyDescent="0.25">
      <c r="A639" s="14">
        <v>44824</v>
      </c>
      <c r="B639" s="13"/>
      <c r="C639" s="13">
        <v>5.4</v>
      </c>
      <c r="D639" s="13">
        <v>5.15</v>
      </c>
      <c r="E639" s="13">
        <v>5.65</v>
      </c>
    </row>
    <row r="640" spans="1:5" x14ac:dyDescent="0.25">
      <c r="A640" s="14">
        <v>44825</v>
      </c>
      <c r="B640" s="13"/>
      <c r="C640" s="13">
        <v>5.4</v>
      </c>
      <c r="D640" s="13">
        <v>5.15</v>
      </c>
      <c r="E640" s="13">
        <v>5.65</v>
      </c>
    </row>
    <row r="641" spans="1:5" x14ac:dyDescent="0.25">
      <c r="A641" s="14">
        <v>44826</v>
      </c>
      <c r="B641" s="13"/>
      <c r="C641" s="13">
        <v>5.4</v>
      </c>
      <c r="D641" s="13">
        <v>5.15</v>
      </c>
      <c r="E641" s="13">
        <v>5.65</v>
      </c>
    </row>
    <row r="642" spans="1:5" x14ac:dyDescent="0.25">
      <c r="A642" s="14">
        <v>44827</v>
      </c>
      <c r="B642" s="13"/>
      <c r="C642" s="13">
        <v>5.4</v>
      </c>
      <c r="D642" s="13">
        <v>5.15</v>
      </c>
      <c r="E642" s="13">
        <v>5.65</v>
      </c>
    </row>
    <row r="643" spans="1:5" x14ac:dyDescent="0.25">
      <c r="A643" s="14">
        <v>44830</v>
      </c>
      <c r="B643" s="13"/>
      <c r="C643" s="13">
        <v>5.4</v>
      </c>
      <c r="D643" s="13">
        <v>5.15</v>
      </c>
      <c r="E643" s="13">
        <v>5.65</v>
      </c>
    </row>
    <row r="644" spans="1:5" x14ac:dyDescent="0.25">
      <c r="A644" s="14">
        <v>44831</v>
      </c>
      <c r="B644" s="13"/>
      <c r="C644" s="13">
        <v>5.4</v>
      </c>
      <c r="D644" s="13">
        <v>5.15</v>
      </c>
      <c r="E644" s="13">
        <v>5.65</v>
      </c>
    </row>
    <row r="645" spans="1:5" x14ac:dyDescent="0.25">
      <c r="A645" s="14">
        <v>44832</v>
      </c>
      <c r="B645" s="13"/>
      <c r="C645" s="13">
        <v>5.4</v>
      </c>
      <c r="D645" s="13">
        <v>5.15</v>
      </c>
      <c r="E645" s="13">
        <v>5.65</v>
      </c>
    </row>
    <row r="646" spans="1:5" x14ac:dyDescent="0.25">
      <c r="A646" s="14">
        <v>44833</v>
      </c>
      <c r="B646" s="13"/>
      <c r="C646" s="13">
        <v>5.4</v>
      </c>
      <c r="D646" s="13">
        <v>5.15</v>
      </c>
      <c r="E646" s="13">
        <v>5.65</v>
      </c>
    </row>
    <row r="647" spans="1:5" x14ac:dyDescent="0.25">
      <c r="A647" s="14">
        <v>44834</v>
      </c>
      <c r="B647" s="13"/>
      <c r="C647" s="13">
        <v>5.9</v>
      </c>
      <c r="D647" s="13">
        <v>5.65</v>
      </c>
      <c r="E647" s="13">
        <v>6.15</v>
      </c>
    </row>
    <row r="648" spans="1:5" x14ac:dyDescent="0.25">
      <c r="A648" s="14">
        <v>44837</v>
      </c>
      <c r="B648" s="13"/>
      <c r="C648" s="13">
        <v>5.9</v>
      </c>
      <c r="D648" s="13">
        <v>5.65</v>
      </c>
      <c r="E648" s="13">
        <v>6.15</v>
      </c>
    </row>
    <row r="649" spans="1:5" x14ac:dyDescent="0.25">
      <c r="A649" s="14">
        <v>44838</v>
      </c>
      <c r="B649" s="13"/>
      <c r="C649" s="13">
        <v>5.9</v>
      </c>
      <c r="D649" s="13">
        <v>5.65</v>
      </c>
      <c r="E649" s="13">
        <v>6.15</v>
      </c>
    </row>
    <row r="650" spans="1:5" x14ac:dyDescent="0.25">
      <c r="A650" s="14">
        <v>44840</v>
      </c>
      <c r="B650" s="13"/>
      <c r="C650" s="13">
        <v>5.9</v>
      </c>
      <c r="D650" s="13">
        <v>5.65</v>
      </c>
      <c r="E650" s="13">
        <v>6.15</v>
      </c>
    </row>
    <row r="651" spans="1:5" x14ac:dyDescent="0.25">
      <c r="A651" s="14">
        <v>44841</v>
      </c>
      <c r="B651" s="13"/>
      <c r="C651" s="13">
        <v>5.9</v>
      </c>
      <c r="D651" s="13">
        <v>5.65</v>
      </c>
      <c r="E651" s="13">
        <v>6.15</v>
      </c>
    </row>
    <row r="652" spans="1:5" x14ac:dyDescent="0.25">
      <c r="A652" s="14">
        <v>44844</v>
      </c>
      <c r="B652" s="13"/>
      <c r="C652" s="13">
        <v>5.9</v>
      </c>
      <c r="D652" s="13">
        <v>5.65</v>
      </c>
      <c r="E652" s="13">
        <v>6.15</v>
      </c>
    </row>
    <row r="653" spans="1:5" x14ac:dyDescent="0.25">
      <c r="A653" s="14">
        <v>44845</v>
      </c>
      <c r="B653" s="13"/>
      <c r="C653" s="13">
        <v>5.9</v>
      </c>
      <c r="D653" s="13">
        <v>5.65</v>
      </c>
      <c r="E653" s="13">
        <v>6.15</v>
      </c>
    </row>
    <row r="654" spans="1:5" x14ac:dyDescent="0.25">
      <c r="A654" s="14">
        <v>44846</v>
      </c>
      <c r="B654" s="13"/>
      <c r="C654" s="13">
        <v>5.9</v>
      </c>
      <c r="D654" s="13">
        <v>5.65</v>
      </c>
      <c r="E654" s="13">
        <v>6.15</v>
      </c>
    </row>
    <row r="655" spans="1:5" x14ac:dyDescent="0.25">
      <c r="A655" s="14">
        <v>44847</v>
      </c>
      <c r="B655" s="13"/>
      <c r="C655" s="13">
        <v>5.9</v>
      </c>
      <c r="D655" s="13">
        <v>5.65</v>
      </c>
      <c r="E655" s="13">
        <v>6.15</v>
      </c>
    </row>
    <row r="656" spans="1:5" x14ac:dyDescent="0.25">
      <c r="A656" s="14">
        <v>44848</v>
      </c>
      <c r="B656" s="13"/>
      <c r="C656" s="13">
        <v>5.9</v>
      </c>
      <c r="D656" s="13">
        <v>5.65</v>
      </c>
      <c r="E656" s="13">
        <v>6.15</v>
      </c>
    </row>
    <row r="657" spans="1:5" x14ac:dyDescent="0.25">
      <c r="A657" s="14">
        <v>44851</v>
      </c>
      <c r="B657" s="13"/>
      <c r="C657" s="13">
        <v>5.9</v>
      </c>
      <c r="D657" s="13">
        <v>5.65</v>
      </c>
      <c r="E657" s="13">
        <v>6.15</v>
      </c>
    </row>
    <row r="658" spans="1:5" x14ac:dyDescent="0.25">
      <c r="A658" s="14">
        <v>44852</v>
      </c>
      <c r="B658" s="13"/>
      <c r="C658" s="13">
        <v>5.9</v>
      </c>
      <c r="D658" s="13">
        <v>5.65</v>
      </c>
      <c r="E658" s="13">
        <v>6.15</v>
      </c>
    </row>
    <row r="659" spans="1:5" x14ac:dyDescent="0.25">
      <c r="A659" s="14">
        <v>44853</v>
      </c>
      <c r="B659" s="13"/>
      <c r="C659" s="13">
        <v>5.9</v>
      </c>
      <c r="D659" s="13">
        <v>5.65</v>
      </c>
      <c r="E659" s="13">
        <v>6.15</v>
      </c>
    </row>
    <row r="660" spans="1:5" x14ac:dyDescent="0.25">
      <c r="A660" s="14">
        <v>44854</v>
      </c>
      <c r="B660" s="13"/>
      <c r="C660" s="13">
        <v>5.9</v>
      </c>
      <c r="D660" s="13">
        <v>5.65</v>
      </c>
      <c r="E660" s="13">
        <v>6.15</v>
      </c>
    </row>
    <row r="661" spans="1:5" x14ac:dyDescent="0.25">
      <c r="A661" s="14">
        <v>44855</v>
      </c>
      <c r="B661" s="13"/>
      <c r="C661" s="13">
        <v>5.9</v>
      </c>
      <c r="D661" s="13">
        <v>5.65</v>
      </c>
      <c r="E661" s="13">
        <v>6.15</v>
      </c>
    </row>
    <row r="662" spans="1:5" x14ac:dyDescent="0.25">
      <c r="A662" s="14">
        <v>44859</v>
      </c>
      <c r="B662" s="13"/>
      <c r="C662" s="13">
        <v>5.9</v>
      </c>
      <c r="D662" s="13">
        <v>5.65</v>
      </c>
      <c r="E662" s="13">
        <v>6.15</v>
      </c>
    </row>
    <row r="663" spans="1:5" x14ac:dyDescent="0.25">
      <c r="A663" s="14">
        <v>44861</v>
      </c>
      <c r="B663" s="13"/>
      <c r="C663" s="13">
        <v>5.9</v>
      </c>
      <c r="D663" s="13">
        <v>5.65</v>
      </c>
      <c r="E663" s="13">
        <v>6.15</v>
      </c>
    </row>
    <row r="664" spans="1:5" x14ac:dyDescent="0.25">
      <c r="A664" s="14">
        <v>44862</v>
      </c>
      <c r="B664" s="13"/>
      <c r="C664" s="13">
        <v>5.9</v>
      </c>
      <c r="D664" s="13">
        <v>5.65</v>
      </c>
      <c r="E664" s="13">
        <v>6.15</v>
      </c>
    </row>
    <row r="665" spans="1:5" x14ac:dyDescent="0.25">
      <c r="A665" s="14">
        <v>44865</v>
      </c>
      <c r="B665" s="13"/>
      <c r="C665" s="13">
        <v>5.9</v>
      </c>
      <c r="D665" s="13">
        <v>5.65</v>
      </c>
      <c r="E665" s="13">
        <v>6.15</v>
      </c>
    </row>
    <row r="666" spans="1:5" x14ac:dyDescent="0.25">
      <c r="A666" s="14">
        <v>44866</v>
      </c>
      <c r="B666" s="13"/>
      <c r="C666" s="13">
        <v>5.9</v>
      </c>
      <c r="D666" s="13">
        <v>5.65</v>
      </c>
      <c r="E666" s="13">
        <v>6.15</v>
      </c>
    </row>
    <row r="667" spans="1:5" x14ac:dyDescent="0.25">
      <c r="A667" s="14">
        <v>44867</v>
      </c>
      <c r="B667" s="13"/>
      <c r="C667" s="13">
        <v>5.9</v>
      </c>
      <c r="D667" s="13">
        <v>5.65</v>
      </c>
      <c r="E667" s="13">
        <v>6.15</v>
      </c>
    </row>
    <row r="668" spans="1:5" x14ac:dyDescent="0.25">
      <c r="A668" s="14">
        <v>44868</v>
      </c>
      <c r="B668" s="13"/>
      <c r="C668" s="13">
        <v>5.9</v>
      </c>
      <c r="D668" s="13">
        <v>5.65</v>
      </c>
      <c r="E668" s="13">
        <v>6.15</v>
      </c>
    </row>
    <row r="669" spans="1:5" x14ac:dyDescent="0.25">
      <c r="A669" s="14">
        <v>44869</v>
      </c>
      <c r="B669" s="13"/>
      <c r="C669" s="13">
        <v>5.9</v>
      </c>
      <c r="D669" s="13">
        <v>5.65</v>
      </c>
      <c r="E669" s="13">
        <v>6.15</v>
      </c>
    </row>
    <row r="670" spans="1:5" x14ac:dyDescent="0.25">
      <c r="A670" s="14">
        <v>44872</v>
      </c>
      <c r="B670" s="13"/>
      <c r="C670" s="13">
        <v>5.9</v>
      </c>
      <c r="D670" s="13">
        <v>5.65</v>
      </c>
      <c r="E670" s="13">
        <v>6.15</v>
      </c>
    </row>
    <row r="671" spans="1:5" x14ac:dyDescent="0.25">
      <c r="A671" s="14">
        <v>44874</v>
      </c>
      <c r="B671" s="13"/>
      <c r="C671" s="13">
        <v>5.9</v>
      </c>
      <c r="D671" s="13">
        <v>5.65</v>
      </c>
      <c r="E671" s="13">
        <v>6.15</v>
      </c>
    </row>
    <row r="672" spans="1:5" x14ac:dyDescent="0.25">
      <c r="A672" s="14">
        <v>44875</v>
      </c>
      <c r="B672" s="13"/>
      <c r="C672" s="13">
        <v>5.9</v>
      </c>
      <c r="D672" s="13">
        <v>5.65</v>
      </c>
      <c r="E672" s="13">
        <v>6.15</v>
      </c>
    </row>
    <row r="673" spans="1:5" x14ac:dyDescent="0.25">
      <c r="A673" s="14">
        <v>44876</v>
      </c>
      <c r="B673" s="13"/>
      <c r="C673" s="13">
        <v>5.9</v>
      </c>
      <c r="D673" s="13">
        <v>5.65</v>
      </c>
      <c r="E673" s="13">
        <v>6.15</v>
      </c>
    </row>
    <row r="674" spans="1:5" x14ac:dyDescent="0.25">
      <c r="A674" s="11">
        <v>44879</v>
      </c>
      <c r="B674" s="13"/>
      <c r="C674" s="13">
        <v>5.9</v>
      </c>
      <c r="D674" s="13">
        <v>5.65</v>
      </c>
      <c r="E674" s="13">
        <v>6.15</v>
      </c>
    </row>
    <row r="675" spans="1:5" x14ac:dyDescent="0.25">
      <c r="A675" s="11">
        <v>44880</v>
      </c>
      <c r="B675" s="13"/>
      <c r="C675" s="13">
        <v>5.9</v>
      </c>
      <c r="D675" s="13">
        <v>5.65</v>
      </c>
      <c r="E675" s="13">
        <v>6.15</v>
      </c>
    </row>
    <row r="676" spans="1:5" x14ac:dyDescent="0.25">
      <c r="A676" s="11">
        <v>44881</v>
      </c>
      <c r="B676" s="13"/>
      <c r="C676" s="13">
        <v>5.9</v>
      </c>
      <c r="D676" s="13">
        <v>5.65</v>
      </c>
      <c r="E676" s="13">
        <v>6.15</v>
      </c>
    </row>
    <row r="677" spans="1:5" x14ac:dyDescent="0.25">
      <c r="A677" s="11">
        <v>44882</v>
      </c>
      <c r="B677" s="13"/>
      <c r="C677" s="13">
        <v>5.9</v>
      </c>
      <c r="D677" s="13">
        <v>5.65</v>
      </c>
      <c r="E677" s="13">
        <v>6.15</v>
      </c>
    </row>
    <row r="678" spans="1:5" x14ac:dyDescent="0.25">
      <c r="A678" s="11">
        <v>44883</v>
      </c>
      <c r="B678" s="13"/>
      <c r="C678" s="13">
        <v>5.9</v>
      </c>
      <c r="D678" s="13">
        <v>5.65</v>
      </c>
      <c r="E678" s="13">
        <v>6.15</v>
      </c>
    </row>
    <row r="679" spans="1:5" x14ac:dyDescent="0.25">
      <c r="A679" s="11">
        <v>44886</v>
      </c>
      <c r="B679" s="13"/>
      <c r="C679" s="13">
        <v>5.9</v>
      </c>
      <c r="D679" s="13">
        <v>5.65</v>
      </c>
      <c r="E679" s="13">
        <v>6.15</v>
      </c>
    </row>
    <row r="680" spans="1:5" x14ac:dyDescent="0.25">
      <c r="A680" s="11">
        <v>44887</v>
      </c>
      <c r="B680" s="13"/>
      <c r="C680" s="13">
        <v>5.9</v>
      </c>
      <c r="D680" s="13">
        <v>5.65</v>
      </c>
      <c r="E680" s="13">
        <v>6.15</v>
      </c>
    </row>
    <row r="681" spans="1:5" x14ac:dyDescent="0.25">
      <c r="A681" s="11">
        <v>44888</v>
      </c>
      <c r="B681" s="13"/>
      <c r="C681" s="13">
        <v>5.9</v>
      </c>
      <c r="D681" s="13">
        <v>5.65</v>
      </c>
      <c r="E681" s="13">
        <v>6.15</v>
      </c>
    </row>
    <row r="682" spans="1:5" x14ac:dyDescent="0.25">
      <c r="A682" s="11">
        <v>44889</v>
      </c>
      <c r="B682" s="13"/>
      <c r="C682" s="13">
        <v>5.9</v>
      </c>
      <c r="D682" s="13">
        <v>5.65</v>
      </c>
      <c r="E682" s="13">
        <v>6.15</v>
      </c>
    </row>
    <row r="683" spans="1:5" x14ac:dyDescent="0.25">
      <c r="A683" s="11">
        <v>44890</v>
      </c>
      <c r="B683" s="13"/>
      <c r="C683" s="13">
        <v>5.9</v>
      </c>
      <c r="D683" s="13">
        <v>5.65</v>
      </c>
      <c r="E683" s="13">
        <v>6.15</v>
      </c>
    </row>
    <row r="684" spans="1:5" x14ac:dyDescent="0.25">
      <c r="A684" s="11">
        <v>44893</v>
      </c>
      <c r="B684" s="13"/>
      <c r="C684" s="13">
        <v>5.9</v>
      </c>
      <c r="D684" s="13">
        <v>5.65</v>
      </c>
      <c r="E684" s="13">
        <v>6.15</v>
      </c>
    </row>
    <row r="685" spans="1:5" x14ac:dyDescent="0.25">
      <c r="A685" s="11">
        <v>44894</v>
      </c>
      <c r="B685" s="13"/>
      <c r="C685" s="13">
        <v>5.9</v>
      </c>
      <c r="D685" s="13">
        <v>5.65</v>
      </c>
      <c r="E685" s="13">
        <v>6.15</v>
      </c>
    </row>
    <row r="686" spans="1:5" x14ac:dyDescent="0.25">
      <c r="A686" s="11">
        <v>44895</v>
      </c>
      <c r="B686" s="13"/>
      <c r="C686" s="13">
        <v>5.9</v>
      </c>
      <c r="D686" s="13">
        <v>5.65</v>
      </c>
      <c r="E686" s="13">
        <v>6.15</v>
      </c>
    </row>
    <row r="687" spans="1:5" x14ac:dyDescent="0.25">
      <c r="A687" s="11">
        <v>44896</v>
      </c>
      <c r="B687" s="13"/>
      <c r="C687" s="13">
        <v>5.9</v>
      </c>
      <c r="D687" s="13">
        <v>5.65</v>
      </c>
      <c r="E687" s="13">
        <v>6.15</v>
      </c>
    </row>
    <row r="688" spans="1:5" x14ac:dyDescent="0.25">
      <c r="A688" s="11">
        <v>44897</v>
      </c>
      <c r="B688" s="13"/>
      <c r="C688" s="13">
        <v>5.9</v>
      </c>
      <c r="D688" s="13">
        <v>5.65</v>
      </c>
      <c r="E688" s="13">
        <v>6.15</v>
      </c>
    </row>
    <row r="689" spans="1:5" x14ac:dyDescent="0.25">
      <c r="A689" s="11">
        <v>44900</v>
      </c>
      <c r="B689" s="13"/>
      <c r="C689" s="13">
        <v>5.9</v>
      </c>
      <c r="D689" s="13">
        <v>5.65</v>
      </c>
      <c r="E689" s="13">
        <v>6.15</v>
      </c>
    </row>
    <row r="690" spans="1:5" x14ac:dyDescent="0.25">
      <c r="A690" s="11">
        <v>44901</v>
      </c>
      <c r="B690" s="13"/>
      <c r="C690" s="13">
        <v>5.9</v>
      </c>
      <c r="D690" s="13">
        <v>5.65</v>
      </c>
      <c r="E690" s="13">
        <v>6.15</v>
      </c>
    </row>
    <row r="691" spans="1:5" x14ac:dyDescent="0.25">
      <c r="A691" s="11">
        <v>44902</v>
      </c>
      <c r="B691" s="13"/>
      <c r="C691" s="13">
        <v>6.25</v>
      </c>
      <c r="D691" s="13">
        <v>6</v>
      </c>
      <c r="E691" s="13">
        <v>6.5</v>
      </c>
    </row>
    <row r="692" spans="1:5" x14ac:dyDescent="0.25">
      <c r="A692" s="11">
        <v>44903</v>
      </c>
      <c r="B692" s="13"/>
      <c r="C692" s="13">
        <v>6.25</v>
      </c>
      <c r="D692" s="13">
        <v>6</v>
      </c>
      <c r="E692" s="13">
        <v>6.5</v>
      </c>
    </row>
    <row r="693" spans="1:5" x14ac:dyDescent="0.25">
      <c r="A693" s="11">
        <v>44904</v>
      </c>
      <c r="B693" s="13"/>
      <c r="C693" s="13">
        <v>6.25</v>
      </c>
      <c r="D693" s="13">
        <v>6</v>
      </c>
      <c r="E693" s="13">
        <v>6.5</v>
      </c>
    </row>
    <row r="694" spans="1:5" x14ac:dyDescent="0.25">
      <c r="A694" s="11">
        <v>44907</v>
      </c>
      <c r="B694" s="13"/>
      <c r="C694" s="13">
        <v>6.25</v>
      </c>
      <c r="D694" s="13">
        <v>6</v>
      </c>
      <c r="E694" s="13">
        <v>6.5</v>
      </c>
    </row>
    <row r="695" spans="1:5" x14ac:dyDescent="0.25">
      <c r="A695" s="11">
        <v>44908</v>
      </c>
      <c r="B695" s="13"/>
      <c r="C695" s="13">
        <v>6.25</v>
      </c>
      <c r="D695" s="13">
        <v>6</v>
      </c>
      <c r="E695" s="13">
        <v>6.5</v>
      </c>
    </row>
    <row r="696" spans="1:5" x14ac:dyDescent="0.25">
      <c r="A696" s="11">
        <v>44909</v>
      </c>
      <c r="B696" s="13"/>
      <c r="C696" s="13">
        <v>6.25</v>
      </c>
      <c r="D696" s="13">
        <v>6</v>
      </c>
      <c r="E696" s="13">
        <v>6.5</v>
      </c>
    </row>
    <row r="697" spans="1:5" x14ac:dyDescent="0.25">
      <c r="A697" s="11">
        <v>44910</v>
      </c>
      <c r="B697" s="13"/>
      <c r="C697" s="13">
        <v>6.25</v>
      </c>
      <c r="D697" s="13">
        <v>6</v>
      </c>
      <c r="E697" s="13">
        <v>6.5</v>
      </c>
    </row>
    <row r="698" spans="1:5" x14ac:dyDescent="0.25">
      <c r="A698" s="11">
        <v>44911</v>
      </c>
      <c r="B698" s="13"/>
      <c r="C698" s="13">
        <v>6.25</v>
      </c>
      <c r="D698" s="13">
        <v>6</v>
      </c>
      <c r="E698" s="13">
        <v>6.5</v>
      </c>
    </row>
    <row r="699" spans="1:5" x14ac:dyDescent="0.25">
      <c r="A699" s="11">
        <v>44914</v>
      </c>
      <c r="B699" s="12"/>
      <c r="C699" s="13">
        <v>6.25</v>
      </c>
      <c r="D699" s="13">
        <v>6</v>
      </c>
      <c r="E699" s="13">
        <v>6.5</v>
      </c>
    </row>
    <row r="700" spans="1:5" x14ac:dyDescent="0.25">
      <c r="A700" s="11">
        <v>44915</v>
      </c>
      <c r="B700" s="12"/>
      <c r="C700" s="13">
        <v>6.25</v>
      </c>
      <c r="D700" s="13">
        <v>6</v>
      </c>
      <c r="E700" s="13">
        <v>6.5</v>
      </c>
    </row>
    <row r="701" spans="1:5" x14ac:dyDescent="0.25">
      <c r="A701" s="11">
        <v>44916</v>
      </c>
      <c r="B701" s="12"/>
      <c r="C701" s="13">
        <v>6.25</v>
      </c>
      <c r="D701" s="13">
        <v>6</v>
      </c>
      <c r="E701" s="13">
        <v>6.5</v>
      </c>
    </row>
    <row r="702" spans="1:5" x14ac:dyDescent="0.25">
      <c r="A702" s="11">
        <v>44917</v>
      </c>
      <c r="B702" s="12"/>
      <c r="C702" s="13">
        <v>6.25</v>
      </c>
      <c r="D702" s="13">
        <v>6</v>
      </c>
      <c r="E702" s="13">
        <v>6.5</v>
      </c>
    </row>
    <row r="703" spans="1:5" x14ac:dyDescent="0.25">
      <c r="A703" s="11">
        <v>44918</v>
      </c>
      <c r="B703" s="12"/>
      <c r="C703" s="13">
        <v>6.25</v>
      </c>
      <c r="D703" s="13">
        <v>6</v>
      </c>
      <c r="E703" s="13">
        <v>6.5</v>
      </c>
    </row>
    <row r="704" spans="1:5" x14ac:dyDescent="0.25">
      <c r="A704" s="11">
        <v>44921</v>
      </c>
      <c r="B704" s="12"/>
      <c r="C704" s="13">
        <v>6.25</v>
      </c>
      <c r="D704" s="13">
        <v>6</v>
      </c>
      <c r="E704" s="13">
        <v>6.5</v>
      </c>
    </row>
    <row r="705" spans="1:5" x14ac:dyDescent="0.25">
      <c r="A705" s="11">
        <v>44922</v>
      </c>
      <c r="B705" s="12"/>
      <c r="C705" s="13">
        <v>6.25</v>
      </c>
      <c r="D705" s="13">
        <v>6</v>
      </c>
      <c r="E705" s="13">
        <v>6.5</v>
      </c>
    </row>
    <row r="706" spans="1:5" x14ac:dyDescent="0.25">
      <c r="A706" s="11">
        <v>44923</v>
      </c>
      <c r="B706" s="12"/>
      <c r="C706" s="13">
        <v>6.25</v>
      </c>
      <c r="D706" s="13">
        <v>6</v>
      </c>
      <c r="E706" s="13">
        <v>6.5</v>
      </c>
    </row>
    <row r="707" spans="1:5" x14ac:dyDescent="0.25">
      <c r="A707" s="11">
        <v>44924</v>
      </c>
      <c r="B707" s="12"/>
      <c r="C707" s="13">
        <v>6.25</v>
      </c>
      <c r="D707" s="13">
        <v>6</v>
      </c>
      <c r="E707" s="13">
        <v>6.5</v>
      </c>
    </row>
    <row r="708" spans="1:5" x14ac:dyDescent="0.25">
      <c r="A708" s="11">
        <v>44925</v>
      </c>
      <c r="B708" s="12"/>
      <c r="C708" s="13">
        <v>6.25</v>
      </c>
      <c r="D708" s="13">
        <v>6</v>
      </c>
      <c r="E708" s="13">
        <v>6.5</v>
      </c>
    </row>
    <row r="709" spans="1:5" x14ac:dyDescent="0.25">
      <c r="A709" s="11">
        <v>44926</v>
      </c>
      <c r="B709" s="12"/>
      <c r="C709" s="13">
        <v>6.25</v>
      </c>
      <c r="D709" s="13">
        <v>6</v>
      </c>
      <c r="E709" s="13">
        <v>6.5</v>
      </c>
    </row>
    <row r="710" spans="1:5" x14ac:dyDescent="0.25">
      <c r="A710" s="190" t="s">
        <v>5</v>
      </c>
      <c r="B710" s="190"/>
      <c r="C710" s="190"/>
      <c r="D710" s="190"/>
      <c r="E710" s="190"/>
    </row>
  </sheetData>
  <mergeCells count="2">
    <mergeCell ref="A1:E1"/>
    <mergeCell ref="A710:E7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8C35-8240-47D7-A2E2-FEB8262BC7DE}">
  <dimension ref="A2:E11"/>
  <sheetViews>
    <sheetView workbookViewId="0">
      <selection activeCell="G18" sqref="G18"/>
    </sheetView>
  </sheetViews>
  <sheetFormatPr defaultColWidth="12.42578125" defaultRowHeight="15.75" x14ac:dyDescent="0.25"/>
  <cols>
    <col min="1" max="1" width="23.28515625" style="57" bestFit="1" customWidth="1"/>
    <col min="2" max="16384" width="12.42578125" style="57"/>
  </cols>
  <sheetData>
    <row r="2" spans="1:5" ht="17.100000000000001" customHeight="1" x14ac:dyDescent="0.25">
      <c r="A2" s="199" t="s">
        <v>75</v>
      </c>
      <c r="B2" s="199"/>
      <c r="C2" s="199"/>
      <c r="D2" s="199"/>
      <c r="E2" s="199"/>
    </row>
    <row r="3" spans="1:5" x14ac:dyDescent="0.25">
      <c r="A3" s="59"/>
      <c r="B3" s="60">
        <v>44256</v>
      </c>
      <c r="C3" s="60">
        <v>44440</v>
      </c>
      <c r="D3" s="60">
        <v>44621</v>
      </c>
      <c r="E3" s="60">
        <v>44805</v>
      </c>
    </row>
    <row r="4" spans="1:5" x14ac:dyDescent="0.25">
      <c r="A4" s="59" t="s">
        <v>76</v>
      </c>
      <c r="B4" s="61">
        <v>10.060742213616143</v>
      </c>
      <c r="C4" s="61">
        <v>10.164289217206402</v>
      </c>
      <c r="D4" s="61">
        <v>9.2350794496419812</v>
      </c>
      <c r="E4" s="59">
        <v>8.6</v>
      </c>
    </row>
    <row r="5" spans="1:5" x14ac:dyDescent="0.25">
      <c r="A5" s="59" t="s">
        <v>77</v>
      </c>
      <c r="B5" s="61">
        <v>10.567886129717264</v>
      </c>
      <c r="C5" s="61">
        <v>9.9014916510232194</v>
      </c>
      <c r="D5" s="61">
        <v>8.2471530143293954</v>
      </c>
      <c r="E5" s="59">
        <v>6.6</v>
      </c>
    </row>
    <row r="6" spans="1:5" x14ac:dyDescent="0.25">
      <c r="A6" s="59" t="s">
        <v>78</v>
      </c>
      <c r="B6" s="61">
        <v>7.4594743644101751</v>
      </c>
      <c r="C6" s="61">
        <v>6.647186285207618</v>
      </c>
      <c r="D6" s="61">
        <v>5.774015103974774</v>
      </c>
      <c r="E6" s="59">
        <v>5.0999999999999996</v>
      </c>
    </row>
    <row r="7" spans="1:5" x14ac:dyDescent="0.25">
      <c r="A7" s="59" t="s">
        <v>79</v>
      </c>
      <c r="B7" s="61">
        <v>2.2212327268648138</v>
      </c>
      <c r="C7" s="61">
        <v>2.517710092945797</v>
      </c>
      <c r="D7" s="61">
        <v>1.8438876504311315</v>
      </c>
      <c r="E7" s="59">
        <v>1.9</v>
      </c>
    </row>
    <row r="8" spans="1:5" x14ac:dyDescent="0.25">
      <c r="A8" s="198" t="s">
        <v>5</v>
      </c>
      <c r="B8" s="198"/>
      <c r="C8" s="198"/>
      <c r="D8" s="198"/>
      <c r="E8" s="198"/>
    </row>
    <row r="9" spans="1:5" x14ac:dyDescent="0.25">
      <c r="B9" s="72"/>
      <c r="C9" s="72"/>
      <c r="D9" s="72"/>
    </row>
    <row r="10" spans="1:5" x14ac:dyDescent="0.25">
      <c r="B10" s="72"/>
      <c r="C10" s="72"/>
      <c r="D10" s="72"/>
    </row>
    <row r="11" spans="1:5" x14ac:dyDescent="0.25">
      <c r="B11" s="72"/>
      <c r="C11" s="72"/>
      <c r="D11" s="72"/>
    </row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E3FB-E728-4A79-A67B-C149C6BCE74A}">
  <dimension ref="A2:E8"/>
  <sheetViews>
    <sheetView workbookViewId="0">
      <selection activeCell="I29" sqref="I29"/>
    </sheetView>
  </sheetViews>
  <sheetFormatPr defaultColWidth="12.42578125" defaultRowHeight="15" x14ac:dyDescent="0.25"/>
  <cols>
    <col min="1" max="4" width="12.42578125" style="69"/>
    <col min="5" max="5" width="24.7109375" style="69" customWidth="1"/>
    <col min="6" max="16384" width="12.42578125" style="69"/>
  </cols>
  <sheetData>
    <row r="2" spans="1:5" ht="15.75" x14ac:dyDescent="0.25">
      <c r="A2" s="199" t="s">
        <v>80</v>
      </c>
      <c r="B2" s="199"/>
      <c r="C2" s="199"/>
      <c r="D2" s="199"/>
      <c r="E2" s="199"/>
    </row>
    <row r="3" spans="1:5" x14ac:dyDescent="0.25">
      <c r="A3" s="64"/>
      <c r="B3" s="65" t="s">
        <v>70</v>
      </c>
      <c r="C3" s="65" t="s">
        <v>71</v>
      </c>
      <c r="D3" s="65" t="s">
        <v>72</v>
      </c>
      <c r="E3" s="65" t="s">
        <v>73</v>
      </c>
    </row>
    <row r="4" spans="1:5" x14ac:dyDescent="0.25">
      <c r="A4" s="73">
        <v>43891</v>
      </c>
      <c r="B4" s="67">
        <v>12.85</v>
      </c>
      <c r="C4" s="67">
        <v>16.55</v>
      </c>
      <c r="D4" s="67">
        <v>17.7</v>
      </c>
      <c r="E4" s="67">
        <v>14.78</v>
      </c>
    </row>
    <row r="5" spans="1:5" x14ac:dyDescent="0.25">
      <c r="A5" s="73">
        <v>44256</v>
      </c>
      <c r="B5" s="67">
        <v>14.04</v>
      </c>
      <c r="C5" s="67">
        <v>18.420000000000002</v>
      </c>
      <c r="D5" s="67">
        <v>19.47</v>
      </c>
      <c r="E5" s="67">
        <v>16.3</v>
      </c>
    </row>
    <row r="6" spans="1:5" x14ac:dyDescent="0.25">
      <c r="A6" s="73">
        <v>44651</v>
      </c>
      <c r="B6" s="67">
        <v>14.62</v>
      </c>
      <c r="C6" s="67">
        <v>18.78</v>
      </c>
      <c r="D6" s="67">
        <v>19.809999999999999</v>
      </c>
      <c r="E6" s="67">
        <v>16.8</v>
      </c>
    </row>
    <row r="7" spans="1:5" x14ac:dyDescent="0.25">
      <c r="A7" s="73">
        <v>44834</v>
      </c>
      <c r="B7" s="67">
        <v>14.5</v>
      </c>
      <c r="C7" s="67">
        <v>17.2</v>
      </c>
      <c r="D7" s="67">
        <v>18</v>
      </c>
      <c r="E7" s="71">
        <v>16</v>
      </c>
    </row>
    <row r="8" spans="1:5" x14ac:dyDescent="0.25">
      <c r="A8" s="200" t="s">
        <v>5</v>
      </c>
      <c r="B8" s="200"/>
      <c r="C8" s="200"/>
      <c r="D8" s="200"/>
      <c r="E8" s="200"/>
    </row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40CD-6954-4357-B735-028C9F993DEA}">
  <dimension ref="A2:E8"/>
  <sheetViews>
    <sheetView workbookViewId="0">
      <selection activeCell="J29" sqref="J29"/>
    </sheetView>
  </sheetViews>
  <sheetFormatPr defaultColWidth="12.42578125" defaultRowHeight="15" x14ac:dyDescent="0.25"/>
  <cols>
    <col min="1" max="16384" width="12.42578125" style="69"/>
  </cols>
  <sheetData>
    <row r="2" spans="1:5" x14ac:dyDescent="0.25">
      <c r="A2" s="201" t="s">
        <v>81</v>
      </c>
      <c r="B2" s="201"/>
      <c r="C2" s="201"/>
      <c r="D2" s="201"/>
      <c r="E2" s="201"/>
    </row>
    <row r="3" spans="1:5" x14ac:dyDescent="0.25">
      <c r="A3" s="64"/>
      <c r="B3" s="65" t="s">
        <v>70</v>
      </c>
      <c r="C3" s="65" t="s">
        <v>71</v>
      </c>
      <c r="D3" s="65" t="s">
        <v>72</v>
      </c>
      <c r="E3" s="65" t="s">
        <v>73</v>
      </c>
    </row>
    <row r="4" spans="1:5" x14ac:dyDescent="0.25">
      <c r="A4" s="74">
        <v>44256</v>
      </c>
      <c r="B4" s="71">
        <v>4.63</v>
      </c>
      <c r="C4" s="71">
        <v>10.01</v>
      </c>
      <c r="D4" s="71">
        <v>9.43</v>
      </c>
      <c r="E4" s="71">
        <v>7.64</v>
      </c>
    </row>
    <row r="5" spans="1:5" x14ac:dyDescent="0.25">
      <c r="A5" s="74">
        <v>44440</v>
      </c>
      <c r="B5" s="71">
        <v>8.4700000000000006</v>
      </c>
      <c r="C5" s="71">
        <v>10.01</v>
      </c>
      <c r="D5" s="71">
        <v>8.51</v>
      </c>
      <c r="E5" s="71">
        <v>9.0399999999999991</v>
      </c>
    </row>
    <row r="6" spans="1:5" x14ac:dyDescent="0.25">
      <c r="A6" s="74">
        <v>44651</v>
      </c>
      <c r="B6" s="71">
        <v>8.76</v>
      </c>
      <c r="C6" s="71">
        <v>12.18</v>
      </c>
      <c r="D6" s="71">
        <v>8.0500000000000007</v>
      </c>
      <c r="E6" s="71">
        <v>10.130000000000001</v>
      </c>
    </row>
    <row r="7" spans="1:5" x14ac:dyDescent="0.25">
      <c r="A7" s="74">
        <v>44834</v>
      </c>
      <c r="B7" s="67">
        <v>9.6999999999999993</v>
      </c>
      <c r="C7" s="67">
        <v>14.1</v>
      </c>
      <c r="D7" s="67">
        <v>5.9</v>
      </c>
      <c r="E7" s="71">
        <v>11.2</v>
      </c>
    </row>
    <row r="8" spans="1:5" x14ac:dyDescent="0.25">
      <c r="A8" s="200" t="s">
        <v>5</v>
      </c>
      <c r="B8" s="200"/>
      <c r="C8" s="200"/>
      <c r="D8" s="200"/>
      <c r="E8" s="200"/>
    </row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8512-64AA-46B4-932C-06545581FF1F}">
  <dimension ref="A2:E8"/>
  <sheetViews>
    <sheetView workbookViewId="0">
      <selection activeCell="G18" sqref="G18"/>
    </sheetView>
  </sheetViews>
  <sheetFormatPr defaultColWidth="12.42578125" defaultRowHeight="15.75" x14ac:dyDescent="0.25"/>
  <cols>
    <col min="1" max="16384" width="12.42578125" style="57"/>
  </cols>
  <sheetData>
    <row r="2" spans="1:5" x14ac:dyDescent="0.25">
      <c r="A2" s="199" t="s">
        <v>82</v>
      </c>
      <c r="B2" s="199"/>
      <c r="C2" s="199"/>
      <c r="D2" s="199"/>
      <c r="E2" s="199"/>
    </row>
    <row r="3" spans="1:5" x14ac:dyDescent="0.25">
      <c r="A3" s="59"/>
      <c r="B3" s="75" t="s">
        <v>70</v>
      </c>
      <c r="C3" s="75" t="s">
        <v>71</v>
      </c>
      <c r="D3" s="75" t="s">
        <v>72</v>
      </c>
      <c r="E3" s="75" t="s">
        <v>73</v>
      </c>
    </row>
    <row r="4" spans="1:5" x14ac:dyDescent="0.25">
      <c r="A4" s="76">
        <v>44256</v>
      </c>
      <c r="B4" s="77">
        <v>0.28000000000000003</v>
      </c>
      <c r="C4" s="77">
        <v>1.1399999999999999</v>
      </c>
      <c r="D4" s="77">
        <v>1.6</v>
      </c>
      <c r="E4" s="77">
        <v>0.65</v>
      </c>
    </row>
    <row r="5" spans="1:5" x14ac:dyDescent="0.25">
      <c r="A5" s="76">
        <v>44440</v>
      </c>
      <c r="B5" s="77">
        <v>0.52</v>
      </c>
      <c r="C5" s="77">
        <v>1.17</v>
      </c>
      <c r="D5" s="77">
        <v>1.49</v>
      </c>
      <c r="E5" s="77">
        <v>0.79</v>
      </c>
    </row>
    <row r="6" spans="1:5" x14ac:dyDescent="0.25">
      <c r="A6" s="76">
        <v>44651</v>
      </c>
      <c r="B6" s="77">
        <v>0.54</v>
      </c>
      <c r="C6" s="77">
        <v>1.42</v>
      </c>
      <c r="D6" s="77">
        <v>1.42</v>
      </c>
      <c r="E6" s="77">
        <v>0.89</v>
      </c>
    </row>
    <row r="7" spans="1:5" x14ac:dyDescent="0.25">
      <c r="A7" s="76">
        <v>44834</v>
      </c>
      <c r="B7" s="77">
        <v>0.6</v>
      </c>
      <c r="C7" s="77">
        <v>1.7</v>
      </c>
      <c r="D7" s="77">
        <v>1</v>
      </c>
      <c r="E7" s="61">
        <v>1</v>
      </c>
    </row>
    <row r="8" spans="1:5" x14ac:dyDescent="0.25">
      <c r="A8" s="198" t="s">
        <v>5</v>
      </c>
      <c r="B8" s="198"/>
      <c r="C8" s="198"/>
      <c r="D8" s="198"/>
      <c r="E8" s="198"/>
    </row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3AD7-0FA0-4B45-83CA-FAB8F65E5B0D}">
  <dimension ref="A2:B49"/>
  <sheetViews>
    <sheetView workbookViewId="0">
      <selection activeCell="D21" sqref="D21"/>
    </sheetView>
  </sheetViews>
  <sheetFormatPr defaultColWidth="12.42578125" defaultRowHeight="15.75" x14ac:dyDescent="0.25"/>
  <cols>
    <col min="1" max="1" width="12.42578125" style="57"/>
    <col min="2" max="2" width="32.7109375" style="57" customWidth="1"/>
    <col min="3" max="16384" width="12.42578125" style="57"/>
  </cols>
  <sheetData>
    <row r="2" spans="1:2" ht="33.75" customHeight="1" x14ac:dyDescent="0.25">
      <c r="A2" s="202" t="s">
        <v>83</v>
      </c>
      <c r="B2" s="202"/>
    </row>
    <row r="3" spans="1:2" x14ac:dyDescent="0.25">
      <c r="A3" s="93"/>
      <c r="B3" s="93" t="s">
        <v>84</v>
      </c>
    </row>
    <row r="4" spans="1:2" x14ac:dyDescent="0.25">
      <c r="A4" s="95">
        <v>43556</v>
      </c>
      <c r="B4" s="94">
        <v>13.14</v>
      </c>
    </row>
    <row r="5" spans="1:2" x14ac:dyDescent="0.25">
      <c r="A5" s="95">
        <v>43586</v>
      </c>
      <c r="B5" s="94">
        <v>13.29</v>
      </c>
    </row>
    <row r="6" spans="1:2" x14ac:dyDescent="0.25">
      <c r="A6" s="95">
        <v>43617</v>
      </c>
      <c r="B6" s="94">
        <v>11.88</v>
      </c>
    </row>
    <row r="7" spans="1:2" x14ac:dyDescent="0.25">
      <c r="A7" s="95">
        <v>43647</v>
      </c>
      <c r="B7" s="94">
        <v>12.07</v>
      </c>
    </row>
    <row r="8" spans="1:2" x14ac:dyDescent="0.25">
      <c r="A8" s="95">
        <v>43678</v>
      </c>
      <c r="B8" s="94">
        <v>10.15</v>
      </c>
    </row>
    <row r="9" spans="1:2" x14ac:dyDescent="0.25">
      <c r="A9" s="95">
        <v>43709</v>
      </c>
      <c r="B9" s="94">
        <v>8.67</v>
      </c>
    </row>
    <row r="10" spans="1:2" x14ac:dyDescent="0.25">
      <c r="A10" s="95">
        <v>43739</v>
      </c>
      <c r="B10" s="94">
        <v>8.82</v>
      </c>
    </row>
    <row r="11" spans="1:2" x14ac:dyDescent="0.25">
      <c r="A11" s="95">
        <v>43770</v>
      </c>
      <c r="B11" s="94">
        <v>7.19</v>
      </c>
    </row>
    <row r="12" spans="1:2" x14ac:dyDescent="0.25">
      <c r="A12" s="95">
        <v>43800</v>
      </c>
      <c r="B12" s="94">
        <v>6.9</v>
      </c>
    </row>
    <row r="13" spans="1:2" x14ac:dyDescent="0.25">
      <c r="A13" s="95">
        <v>43831</v>
      </c>
      <c r="B13" s="94">
        <v>8.01</v>
      </c>
    </row>
    <row r="14" spans="1:2" x14ac:dyDescent="0.25">
      <c r="A14" s="95">
        <v>43862</v>
      </c>
      <c r="B14" s="94">
        <v>6.91</v>
      </c>
    </row>
    <row r="15" spans="1:2" x14ac:dyDescent="0.25">
      <c r="A15" s="95">
        <v>43891</v>
      </c>
      <c r="B15" s="94">
        <v>6.05</v>
      </c>
    </row>
    <row r="16" spans="1:2" x14ac:dyDescent="0.25">
      <c r="A16" s="95">
        <v>43922</v>
      </c>
      <c r="B16" s="94">
        <v>6.71</v>
      </c>
    </row>
    <row r="17" spans="1:2" x14ac:dyDescent="0.25">
      <c r="A17" s="95">
        <v>43952</v>
      </c>
      <c r="B17" s="94">
        <v>5.52</v>
      </c>
    </row>
    <row r="18" spans="1:2" x14ac:dyDescent="0.25">
      <c r="A18" s="95">
        <v>43983</v>
      </c>
      <c r="B18" s="94">
        <v>5.38</v>
      </c>
    </row>
    <row r="19" spans="1:2" x14ac:dyDescent="0.25">
      <c r="A19" s="95">
        <v>44013</v>
      </c>
      <c r="B19" s="94">
        <v>6.29</v>
      </c>
    </row>
    <row r="20" spans="1:2" x14ac:dyDescent="0.25">
      <c r="A20" s="95">
        <v>44044</v>
      </c>
      <c r="B20" s="94">
        <v>5.54</v>
      </c>
    </row>
    <row r="21" spans="1:2" x14ac:dyDescent="0.25">
      <c r="A21" s="95">
        <v>44075</v>
      </c>
      <c r="B21" s="94">
        <v>5.1100000000000003</v>
      </c>
    </row>
    <row r="22" spans="1:2" x14ac:dyDescent="0.25">
      <c r="A22" s="95">
        <v>44105</v>
      </c>
      <c r="B22" s="94">
        <v>5.6</v>
      </c>
    </row>
    <row r="23" spans="1:2" x14ac:dyDescent="0.25">
      <c r="A23" s="95">
        <v>44136</v>
      </c>
      <c r="B23" s="94">
        <v>5.93</v>
      </c>
    </row>
    <row r="24" spans="1:2" x14ac:dyDescent="0.25">
      <c r="A24" s="95">
        <v>44166</v>
      </c>
      <c r="B24" s="94">
        <v>6.17</v>
      </c>
    </row>
    <row r="25" spans="1:2" x14ac:dyDescent="0.25">
      <c r="A25" s="95">
        <v>44197</v>
      </c>
      <c r="B25" s="94">
        <v>5.89</v>
      </c>
    </row>
    <row r="26" spans="1:2" x14ac:dyDescent="0.25">
      <c r="A26" s="95">
        <v>44228</v>
      </c>
      <c r="B26" s="94">
        <v>6.58</v>
      </c>
    </row>
    <row r="27" spans="1:2" x14ac:dyDescent="0.25">
      <c r="A27" s="95">
        <v>44256</v>
      </c>
      <c r="B27" s="94">
        <v>5.52</v>
      </c>
    </row>
    <row r="28" spans="1:2" x14ac:dyDescent="0.25">
      <c r="A28" s="95">
        <v>44287</v>
      </c>
      <c r="B28" s="94">
        <v>6</v>
      </c>
    </row>
    <row r="29" spans="1:2" x14ac:dyDescent="0.25">
      <c r="A29" s="95">
        <v>44317</v>
      </c>
      <c r="B29" s="94">
        <v>5.84</v>
      </c>
    </row>
    <row r="30" spans="1:2" x14ac:dyDescent="0.25">
      <c r="A30" s="95">
        <v>44348</v>
      </c>
      <c r="B30" s="94">
        <v>6.09</v>
      </c>
    </row>
    <row r="31" spans="1:2" x14ac:dyDescent="0.25">
      <c r="A31" s="95">
        <v>44378</v>
      </c>
      <c r="B31" s="94">
        <v>6.18</v>
      </c>
    </row>
    <row r="32" spans="1:2" x14ac:dyDescent="0.25">
      <c r="A32" s="95">
        <v>44409</v>
      </c>
      <c r="B32" s="94">
        <v>6.69</v>
      </c>
    </row>
    <row r="33" spans="1:2" x14ac:dyDescent="0.25">
      <c r="A33" s="95">
        <v>44440</v>
      </c>
      <c r="B33" s="94">
        <v>6.75</v>
      </c>
    </row>
    <row r="34" spans="1:2" x14ac:dyDescent="0.25">
      <c r="A34" s="95">
        <v>44470</v>
      </c>
      <c r="B34" s="94">
        <v>6.98</v>
      </c>
    </row>
    <row r="35" spans="1:2" x14ac:dyDescent="0.25">
      <c r="A35" s="95">
        <v>44501</v>
      </c>
      <c r="B35" s="94">
        <v>7.07</v>
      </c>
    </row>
    <row r="36" spans="1:2" x14ac:dyDescent="0.25">
      <c r="A36" s="95">
        <v>44531</v>
      </c>
      <c r="B36" s="94">
        <v>9.5500000000000007</v>
      </c>
    </row>
    <row r="37" spans="1:2" x14ac:dyDescent="0.25">
      <c r="A37" s="95">
        <v>44562</v>
      </c>
      <c r="B37" s="94">
        <v>7.25</v>
      </c>
    </row>
    <row r="38" spans="1:2" x14ac:dyDescent="0.25">
      <c r="A38" s="95">
        <v>44593</v>
      </c>
      <c r="B38" s="94">
        <v>8.19</v>
      </c>
    </row>
    <row r="39" spans="1:2" x14ac:dyDescent="0.25">
      <c r="A39" s="95">
        <v>44621</v>
      </c>
      <c r="B39" s="94">
        <v>8.7100000000000009</v>
      </c>
    </row>
    <row r="40" spans="1:2" x14ac:dyDescent="0.25">
      <c r="A40" s="95">
        <v>44652</v>
      </c>
      <c r="B40" s="94">
        <v>10.28</v>
      </c>
    </row>
    <row r="41" spans="1:2" x14ac:dyDescent="0.25">
      <c r="A41" s="95">
        <v>44682</v>
      </c>
      <c r="B41" s="94">
        <v>11.89</v>
      </c>
    </row>
    <row r="42" spans="1:2" x14ac:dyDescent="0.25">
      <c r="A42" s="95">
        <v>44713</v>
      </c>
      <c r="B42" s="94">
        <v>12.76</v>
      </c>
    </row>
    <row r="43" spans="1:2" x14ac:dyDescent="0.25">
      <c r="A43" s="95">
        <v>44743</v>
      </c>
      <c r="B43" s="94">
        <v>13.88</v>
      </c>
    </row>
    <row r="44" spans="1:2" x14ac:dyDescent="0.25">
      <c r="A44" s="95">
        <v>44774</v>
      </c>
      <c r="B44" s="94">
        <v>14.79</v>
      </c>
    </row>
    <row r="45" spans="1:2" x14ac:dyDescent="0.25">
      <c r="A45" s="95">
        <v>44805</v>
      </c>
      <c r="B45" s="94">
        <v>19.53</v>
      </c>
    </row>
    <row r="46" spans="1:2" x14ac:dyDescent="0.25">
      <c r="A46" s="95">
        <v>44835</v>
      </c>
      <c r="B46" s="94">
        <v>16.260000000000002</v>
      </c>
    </row>
    <row r="47" spans="1:2" x14ac:dyDescent="0.25">
      <c r="A47" s="95">
        <v>44866</v>
      </c>
      <c r="B47" s="94">
        <v>16.5</v>
      </c>
    </row>
    <row r="48" spans="1:2" x14ac:dyDescent="0.25">
      <c r="A48" s="95">
        <v>44896</v>
      </c>
      <c r="B48" s="94">
        <v>15.3</v>
      </c>
    </row>
    <row r="49" spans="1:2" x14ac:dyDescent="0.25">
      <c r="A49" s="203" t="s">
        <v>5</v>
      </c>
      <c r="B49" s="204"/>
    </row>
  </sheetData>
  <mergeCells count="2">
    <mergeCell ref="A2:B2"/>
    <mergeCell ref="A49:B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1A0C-21D9-4966-A439-473B7334BA26}">
  <dimension ref="A2:Q62"/>
  <sheetViews>
    <sheetView workbookViewId="0">
      <selection activeCell="K20" sqref="K20"/>
    </sheetView>
  </sheetViews>
  <sheetFormatPr defaultColWidth="12.42578125" defaultRowHeight="15.75" x14ac:dyDescent="0.25"/>
  <cols>
    <col min="1" max="1" width="12.42578125" style="57"/>
    <col min="2" max="2" width="28.7109375" style="57" customWidth="1"/>
    <col min="3" max="3" width="9" style="57" bestFit="1" customWidth="1"/>
    <col min="4" max="4" width="15" style="57" bestFit="1" customWidth="1"/>
    <col min="5" max="5" width="12.42578125" style="57" customWidth="1"/>
    <col min="6" max="6" width="29.5703125" style="57" customWidth="1"/>
    <col min="7" max="14" width="12.5703125" style="57" bestFit="1" customWidth="1"/>
    <col min="15" max="15" width="16.140625" style="57" bestFit="1" customWidth="1"/>
    <col min="16" max="16" width="12.5703125" style="57" bestFit="1" customWidth="1"/>
    <col min="17" max="17" width="16.42578125" style="57" bestFit="1" customWidth="1"/>
    <col min="18" max="16384" width="12.42578125" style="57"/>
  </cols>
  <sheetData>
    <row r="2" spans="1:5" ht="19.5" customHeight="1" x14ac:dyDescent="0.25">
      <c r="A2" s="205" t="s">
        <v>85</v>
      </c>
      <c r="B2" s="206"/>
      <c r="C2" s="206"/>
      <c r="D2" s="206"/>
      <c r="E2" s="207"/>
    </row>
    <row r="3" spans="1:5" ht="19.5" customHeight="1" x14ac:dyDescent="0.25">
      <c r="A3" s="92"/>
      <c r="B3" s="91" t="s">
        <v>86</v>
      </c>
      <c r="C3" s="91" t="s">
        <v>87</v>
      </c>
      <c r="D3" s="91" t="s">
        <v>88</v>
      </c>
      <c r="E3" s="91" t="s">
        <v>89</v>
      </c>
    </row>
    <row r="4" spans="1:5" x14ac:dyDescent="0.25">
      <c r="A4" s="93" t="s">
        <v>90</v>
      </c>
      <c r="B4" s="94">
        <v>15.5</v>
      </c>
      <c r="C4" s="94">
        <v>22.35</v>
      </c>
      <c r="D4" s="94">
        <v>17.47</v>
      </c>
      <c r="E4" s="94">
        <v>23.03</v>
      </c>
    </row>
    <row r="5" spans="1:5" x14ac:dyDescent="0.25">
      <c r="A5" s="93" t="s">
        <v>91</v>
      </c>
      <c r="B5" s="94">
        <v>13.73</v>
      </c>
      <c r="C5" s="94">
        <v>20.74</v>
      </c>
      <c r="D5" s="94">
        <v>13.79</v>
      </c>
      <c r="E5" s="94">
        <v>14.4</v>
      </c>
    </row>
    <row r="6" spans="1:5" x14ac:dyDescent="0.25">
      <c r="A6" s="93" t="s">
        <v>92</v>
      </c>
      <c r="B6" s="94">
        <v>7.92</v>
      </c>
      <c r="C6" s="94">
        <v>15.12</v>
      </c>
      <c r="D6" s="94">
        <v>14.66</v>
      </c>
      <c r="E6" s="94">
        <v>12.6</v>
      </c>
    </row>
    <row r="7" spans="1:5" x14ac:dyDescent="0.25">
      <c r="A7" s="93" t="s">
        <v>93</v>
      </c>
      <c r="B7" s="94">
        <v>12.9</v>
      </c>
      <c r="C7" s="94">
        <v>12.84</v>
      </c>
      <c r="D7" s="94">
        <v>12.49</v>
      </c>
      <c r="E7" s="94">
        <v>16.11</v>
      </c>
    </row>
    <row r="8" spans="1:5" x14ac:dyDescent="0.25">
      <c r="A8" s="93" t="s">
        <v>94</v>
      </c>
      <c r="B8" s="94">
        <v>15</v>
      </c>
      <c r="C8" s="94">
        <v>5.61</v>
      </c>
      <c r="D8" s="94">
        <v>15.51</v>
      </c>
      <c r="E8" s="94">
        <v>5.65</v>
      </c>
    </row>
    <row r="9" spans="1:5" x14ac:dyDescent="0.25">
      <c r="A9" s="93" t="s">
        <v>95</v>
      </c>
      <c r="B9" s="94">
        <v>15.28</v>
      </c>
      <c r="C9" s="94">
        <v>2.75</v>
      </c>
      <c r="D9" s="94">
        <v>19.37</v>
      </c>
      <c r="E9" s="94">
        <v>9.06</v>
      </c>
    </row>
    <row r="10" spans="1:5" x14ac:dyDescent="0.25">
      <c r="A10" s="93" t="s">
        <v>96</v>
      </c>
      <c r="B10" s="94">
        <v>12.4</v>
      </c>
      <c r="C10" s="94">
        <v>-1.86</v>
      </c>
      <c r="D10" s="94">
        <v>16.36</v>
      </c>
      <c r="E10" s="94">
        <v>16.95</v>
      </c>
    </row>
    <row r="11" spans="1:5" x14ac:dyDescent="0.25">
      <c r="A11" s="93" t="s">
        <v>34</v>
      </c>
      <c r="B11" s="94">
        <v>3.81</v>
      </c>
      <c r="C11" s="94">
        <v>0.73</v>
      </c>
      <c r="D11" s="94">
        <v>17.8</v>
      </c>
      <c r="E11" s="94">
        <v>13.77</v>
      </c>
    </row>
    <row r="12" spans="1:5" x14ac:dyDescent="0.25">
      <c r="A12" s="93" t="s">
        <v>35</v>
      </c>
      <c r="B12" s="94">
        <v>7.87</v>
      </c>
      <c r="C12" s="94">
        <v>6.91</v>
      </c>
      <c r="D12" s="94">
        <v>16.36</v>
      </c>
      <c r="E12" s="94">
        <v>17.809999999999999</v>
      </c>
    </row>
    <row r="13" spans="1:5" x14ac:dyDescent="0.25">
      <c r="A13" s="93" t="s">
        <v>36</v>
      </c>
      <c r="B13" s="94">
        <v>8.68</v>
      </c>
      <c r="C13" s="94">
        <v>3.04</v>
      </c>
      <c r="D13" s="94">
        <v>22.15</v>
      </c>
      <c r="E13" s="94">
        <v>12.03</v>
      </c>
    </row>
    <row r="14" spans="1:5" x14ac:dyDescent="0.25">
      <c r="A14" s="93" t="s">
        <v>37</v>
      </c>
      <c r="B14" s="94">
        <v>10.09</v>
      </c>
      <c r="C14" s="94">
        <v>-1.3</v>
      </c>
      <c r="D14" s="94">
        <v>10.73</v>
      </c>
      <c r="E14" s="94">
        <v>2.58</v>
      </c>
    </row>
    <row r="15" spans="1:5" x14ac:dyDescent="0.25">
      <c r="A15" s="93" t="s">
        <v>38</v>
      </c>
      <c r="B15" s="94">
        <v>9.94</v>
      </c>
      <c r="C15" s="94">
        <v>7.54</v>
      </c>
      <c r="D15" s="94">
        <v>12.59</v>
      </c>
      <c r="E15" s="94">
        <v>8.69</v>
      </c>
    </row>
    <row r="16" spans="1:5" x14ac:dyDescent="0.25">
      <c r="A16" s="93" t="s">
        <v>97</v>
      </c>
      <c r="B16" s="94">
        <v>13.76</v>
      </c>
      <c r="C16" s="94">
        <v>13.07</v>
      </c>
      <c r="D16" s="94">
        <v>19.73</v>
      </c>
      <c r="E16" s="94">
        <v>21.29</v>
      </c>
    </row>
    <row r="17" spans="1:5" x14ac:dyDescent="0.25">
      <c r="A17" s="208" t="s">
        <v>5</v>
      </c>
      <c r="B17" s="209"/>
      <c r="C17" s="209"/>
      <c r="D17" s="209"/>
      <c r="E17" s="210"/>
    </row>
    <row r="18" spans="1:5" x14ac:dyDescent="0.25">
      <c r="A18" s="211" t="s">
        <v>98</v>
      </c>
      <c r="B18" s="212"/>
      <c r="C18" s="212"/>
      <c r="D18" s="212"/>
      <c r="E18" s="213"/>
    </row>
    <row r="44" spans="16:17" x14ac:dyDescent="0.25">
      <c r="Q44" s="78"/>
    </row>
    <row r="45" spans="16:17" x14ac:dyDescent="0.25">
      <c r="P45" s="78"/>
      <c r="Q45" s="78"/>
    </row>
    <row r="46" spans="16:17" x14ac:dyDescent="0.25">
      <c r="P46" s="79"/>
      <c r="Q46" s="78"/>
    </row>
    <row r="47" spans="16:17" x14ac:dyDescent="0.25">
      <c r="Q47" s="78"/>
    </row>
    <row r="48" spans="16:17" x14ac:dyDescent="0.25">
      <c r="Q48" s="78"/>
    </row>
    <row r="49" spans="6:17" x14ac:dyDescent="0.25">
      <c r="Q49" s="78"/>
    </row>
    <row r="50" spans="6:17" x14ac:dyDescent="0.25">
      <c r="Q50" s="78"/>
    </row>
    <row r="51" spans="6:17" x14ac:dyDescent="0.25">
      <c r="Q51" s="78"/>
    </row>
    <row r="52" spans="6:17" x14ac:dyDescent="0.25">
      <c r="Q52" s="78"/>
    </row>
    <row r="53" spans="6:17" x14ac:dyDescent="0.25">
      <c r="Q53" s="78"/>
    </row>
    <row r="55" spans="6:17" ht="31.5" x14ac:dyDescent="0.25">
      <c r="G55" s="57" t="s">
        <v>99</v>
      </c>
      <c r="H55" s="57" t="s">
        <v>100</v>
      </c>
      <c r="I55" s="57" t="s">
        <v>101</v>
      </c>
      <c r="J55" s="57" t="s">
        <v>102</v>
      </c>
      <c r="K55" s="57" t="s">
        <v>103</v>
      </c>
      <c r="L55" s="57" t="s">
        <v>104</v>
      </c>
      <c r="M55" s="57" t="s">
        <v>105</v>
      </c>
      <c r="N55" s="57" t="s">
        <v>106</v>
      </c>
      <c r="O55" s="57" t="s">
        <v>107</v>
      </c>
      <c r="P55" s="57" t="s">
        <v>108</v>
      </c>
      <c r="Q55" s="80" t="s">
        <v>109</v>
      </c>
    </row>
    <row r="56" spans="6:17" x14ac:dyDescent="0.25">
      <c r="F56" s="57" t="s">
        <v>110</v>
      </c>
      <c r="G56" s="57">
        <v>2.62</v>
      </c>
      <c r="H56" s="57">
        <v>2.62</v>
      </c>
      <c r="I56" s="57">
        <v>2.5</v>
      </c>
      <c r="J56" s="57">
        <v>2.56</v>
      </c>
      <c r="K56" s="57">
        <v>2.54</v>
      </c>
      <c r="L56" s="57">
        <v>2.9</v>
      </c>
      <c r="M56" s="57">
        <v>3.71</v>
      </c>
      <c r="N56" s="57">
        <v>4.7699999999999996</v>
      </c>
      <c r="O56" s="57">
        <v>4.79</v>
      </c>
      <c r="P56" s="57">
        <v>4.32</v>
      </c>
      <c r="Q56" s="72">
        <v>4.6358558759344639</v>
      </c>
    </row>
    <row r="57" spans="6:17" x14ac:dyDescent="0.25">
      <c r="F57" s="57" t="s">
        <v>111</v>
      </c>
      <c r="G57" s="57">
        <v>9.3000000000000007</v>
      </c>
      <c r="H57" s="57">
        <v>10.9</v>
      </c>
      <c r="I57" s="57">
        <v>12.2</v>
      </c>
      <c r="J57" s="57">
        <v>13.2</v>
      </c>
      <c r="K57" s="57">
        <v>14.8</v>
      </c>
      <c r="L57" s="57">
        <v>19.600000000000001</v>
      </c>
      <c r="M57" s="57">
        <v>22.8</v>
      </c>
      <c r="N57" s="57">
        <v>24.6</v>
      </c>
      <c r="O57" s="57">
        <v>26.98</v>
      </c>
      <c r="P57" s="57">
        <v>28.5</v>
      </c>
      <c r="Q57" s="57">
        <v>31.5</v>
      </c>
    </row>
    <row r="61" spans="6:17" x14ac:dyDescent="0.25">
      <c r="O61" s="78">
        <v>11716584.4</v>
      </c>
      <c r="P61" s="81">
        <f>(O61/P62)*100</f>
        <v>4.6358558759344639</v>
      </c>
    </row>
    <row r="62" spans="6:17" x14ac:dyDescent="0.25">
      <c r="O62" s="78">
        <v>236646369.90000001</v>
      </c>
      <c r="P62" s="57">
        <f>O62*(1+6.8%)</f>
        <v>252738323.05320001</v>
      </c>
    </row>
  </sheetData>
  <mergeCells count="3">
    <mergeCell ref="A2:E2"/>
    <mergeCell ref="A17:E17"/>
    <mergeCell ref="A18:E1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9CF6-F2A8-457E-B7D0-1D45D4E525E8}">
  <dimension ref="A2:J25"/>
  <sheetViews>
    <sheetView workbookViewId="0">
      <selection activeCell="F21" sqref="F21"/>
    </sheetView>
  </sheetViews>
  <sheetFormatPr defaultColWidth="12.42578125" defaultRowHeight="15.75" x14ac:dyDescent="0.25"/>
  <cols>
    <col min="1" max="1" width="14" style="57" customWidth="1"/>
    <col min="2" max="2" width="32.42578125" style="57" bestFit="1" customWidth="1"/>
    <col min="3" max="3" width="29.28515625" style="57" bestFit="1" customWidth="1"/>
    <col min="4" max="9" width="12.42578125" style="57"/>
    <col min="10" max="10" width="16.140625" style="57" bestFit="1" customWidth="1"/>
    <col min="11" max="16384" width="12.42578125" style="57"/>
  </cols>
  <sheetData>
    <row r="2" spans="1:10" x14ac:dyDescent="0.25">
      <c r="A2" s="202" t="s">
        <v>112</v>
      </c>
      <c r="B2" s="202"/>
      <c r="C2" s="202"/>
      <c r="J2" s="78"/>
    </row>
    <row r="3" spans="1:10" ht="18.75" customHeight="1" x14ac:dyDescent="0.25">
      <c r="A3" s="93"/>
      <c r="B3" s="90" t="s">
        <v>110</v>
      </c>
      <c r="C3" s="90" t="s">
        <v>111</v>
      </c>
    </row>
    <row r="4" spans="1:10" x14ac:dyDescent="0.25">
      <c r="A4" s="93" t="s">
        <v>92</v>
      </c>
      <c r="B4" s="94">
        <v>2.62</v>
      </c>
      <c r="C4" s="94">
        <v>10.428000000000001</v>
      </c>
    </row>
    <row r="5" spans="1:10" x14ac:dyDescent="0.25">
      <c r="A5" s="93" t="s">
        <v>93</v>
      </c>
      <c r="B5" s="94">
        <v>2.62</v>
      </c>
      <c r="C5" s="94">
        <v>10.782</v>
      </c>
    </row>
    <row r="6" spans="1:10" x14ac:dyDescent="0.25">
      <c r="A6" s="93" t="s">
        <v>94</v>
      </c>
      <c r="B6" s="94">
        <v>2.5</v>
      </c>
      <c r="C6" s="94">
        <v>11.864000000000001</v>
      </c>
    </row>
    <row r="7" spans="1:10" x14ac:dyDescent="0.25">
      <c r="A7" s="93" t="s">
        <v>95</v>
      </c>
      <c r="B7" s="94">
        <v>2.56</v>
      </c>
      <c r="C7" s="94">
        <v>12.956117598999988</v>
      </c>
    </row>
    <row r="8" spans="1:10" x14ac:dyDescent="0.25">
      <c r="A8" s="93" t="s">
        <v>96</v>
      </c>
      <c r="B8" s="94">
        <v>2.54</v>
      </c>
      <c r="C8" s="94">
        <v>14.797825462000002</v>
      </c>
    </row>
    <row r="9" spans="1:10" x14ac:dyDescent="0.25">
      <c r="A9" s="93" t="s">
        <v>34</v>
      </c>
      <c r="B9" s="94">
        <v>2.9</v>
      </c>
      <c r="C9" s="94">
        <v>18.428718626999999</v>
      </c>
    </row>
    <row r="10" spans="1:10" x14ac:dyDescent="0.25">
      <c r="A10" s="93" t="s">
        <v>35</v>
      </c>
      <c r="B10" s="94">
        <v>3.71</v>
      </c>
      <c r="C10" s="94">
        <v>21.404532942586819</v>
      </c>
    </row>
    <row r="11" spans="1:10" x14ac:dyDescent="0.25">
      <c r="A11" s="93" t="s">
        <v>36</v>
      </c>
      <c r="B11" s="94">
        <v>4.7699999999999996</v>
      </c>
      <c r="C11" s="94">
        <v>24.864607621999994</v>
      </c>
    </row>
    <row r="12" spans="1:10" x14ac:dyDescent="0.25">
      <c r="A12" s="93" t="s">
        <v>37</v>
      </c>
      <c r="B12" s="94">
        <v>4.79</v>
      </c>
      <c r="C12" s="94">
        <v>27.456120764999994</v>
      </c>
    </row>
    <row r="13" spans="1:10" x14ac:dyDescent="0.25">
      <c r="A13" s="93" t="s">
        <v>38</v>
      </c>
      <c r="B13" s="94">
        <v>4.32</v>
      </c>
      <c r="C13" s="94">
        <v>29.352386699000014</v>
      </c>
    </row>
    <row r="14" spans="1:10" ht="31.5" x14ac:dyDescent="0.25">
      <c r="A14" s="90" t="s">
        <v>113</v>
      </c>
      <c r="B14" s="94">
        <v>4.2905709811108208</v>
      </c>
      <c r="C14" s="93">
        <v>31.5</v>
      </c>
    </row>
    <row r="15" spans="1:10" ht="54" customHeight="1" x14ac:dyDescent="0.25">
      <c r="A15" s="214" t="s">
        <v>114</v>
      </c>
      <c r="B15" s="198"/>
      <c r="C15" s="198"/>
    </row>
    <row r="19" spans="2:3" x14ac:dyDescent="0.25">
      <c r="B19" s="72"/>
      <c r="C19" s="78"/>
    </row>
    <row r="20" spans="2:3" x14ac:dyDescent="0.25">
      <c r="B20" s="81"/>
    </row>
    <row r="21" spans="2:3" x14ac:dyDescent="0.25">
      <c r="B21" s="72"/>
    </row>
    <row r="22" spans="2:3" x14ac:dyDescent="0.25">
      <c r="B22" s="72"/>
    </row>
    <row r="23" spans="2:3" x14ac:dyDescent="0.25">
      <c r="B23" s="72"/>
    </row>
    <row r="24" spans="2:3" x14ac:dyDescent="0.25">
      <c r="B24" s="72"/>
    </row>
    <row r="25" spans="2:3" x14ac:dyDescent="0.25">
      <c r="B25" s="72"/>
    </row>
  </sheetData>
  <mergeCells count="2">
    <mergeCell ref="A2:C2"/>
    <mergeCell ref="A15:C1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39E6-1DD3-4CB7-A8F6-83DD0BD2BD8C}">
  <dimension ref="A2:D14"/>
  <sheetViews>
    <sheetView workbookViewId="0">
      <selection activeCell="J14" sqref="J14"/>
    </sheetView>
  </sheetViews>
  <sheetFormatPr defaultColWidth="12.42578125" defaultRowHeight="15.75" x14ac:dyDescent="0.25"/>
  <cols>
    <col min="1" max="1" width="18.28515625" style="57" bestFit="1" customWidth="1"/>
    <col min="2" max="3" width="12.42578125" style="57"/>
    <col min="4" max="4" width="12.42578125" style="57" customWidth="1"/>
    <col min="5" max="16384" width="12.42578125" style="57"/>
  </cols>
  <sheetData>
    <row r="2" spans="1:4" ht="34.5" customHeight="1" x14ac:dyDescent="0.25">
      <c r="A2" s="215" t="s">
        <v>115</v>
      </c>
      <c r="B2" s="216"/>
      <c r="C2" s="216"/>
      <c r="D2" s="217"/>
    </row>
    <row r="3" spans="1:4" x14ac:dyDescent="0.25">
      <c r="A3" s="93"/>
      <c r="B3" s="95">
        <v>44440</v>
      </c>
      <c r="C3" s="95">
        <v>44621</v>
      </c>
      <c r="D3" s="95">
        <v>44805</v>
      </c>
    </row>
    <row r="4" spans="1:4" ht="31.5" x14ac:dyDescent="0.25">
      <c r="A4" s="82" t="s">
        <v>116</v>
      </c>
      <c r="B4" s="93">
        <v>11.5</v>
      </c>
      <c r="C4" s="93">
        <v>5.8</v>
      </c>
      <c r="D4" s="93">
        <v>5.6</v>
      </c>
    </row>
    <row r="5" spans="1:4" ht="31.5" x14ac:dyDescent="0.25">
      <c r="A5" s="82" t="s">
        <v>117</v>
      </c>
      <c r="B5" s="93">
        <v>7.5</v>
      </c>
      <c r="C5" s="93">
        <v>7.4</v>
      </c>
      <c r="D5" s="93">
        <v>7.3</v>
      </c>
    </row>
    <row r="6" spans="1:4" ht="31.5" x14ac:dyDescent="0.25">
      <c r="A6" s="82" t="s">
        <v>118</v>
      </c>
      <c r="B6" s="93">
        <v>13</v>
      </c>
      <c r="C6" s="93">
        <v>11.5</v>
      </c>
      <c r="D6" s="93">
        <v>11</v>
      </c>
    </row>
    <row r="7" spans="1:4" ht="31.5" x14ac:dyDescent="0.25">
      <c r="A7" s="82" t="s">
        <v>119</v>
      </c>
      <c r="B7" s="93">
        <v>5.3</v>
      </c>
      <c r="C7" s="93">
        <v>5</v>
      </c>
      <c r="D7" s="93">
        <v>4.7</v>
      </c>
    </row>
    <row r="8" spans="1:4" ht="31.5" x14ac:dyDescent="0.25">
      <c r="A8" s="82" t="s">
        <v>120</v>
      </c>
      <c r="B8" s="93">
        <v>0.6</v>
      </c>
      <c r="C8" s="93">
        <v>0.5</v>
      </c>
      <c r="D8" s="93">
        <v>0.4</v>
      </c>
    </row>
    <row r="9" spans="1:4" x14ac:dyDescent="0.25">
      <c r="A9" s="63" t="s">
        <v>121</v>
      </c>
      <c r="B9" s="93">
        <v>6.5</v>
      </c>
      <c r="C9" s="93">
        <v>6.2</v>
      </c>
      <c r="D9" s="93">
        <v>5.9</v>
      </c>
    </row>
    <row r="10" spans="1:4" ht="53.1" customHeight="1" x14ac:dyDescent="0.25">
      <c r="A10" s="214" t="s">
        <v>122</v>
      </c>
      <c r="B10" s="214"/>
      <c r="C10" s="214"/>
      <c r="D10" s="214"/>
    </row>
    <row r="14" spans="1:4" x14ac:dyDescent="0.25">
      <c r="B14" s="83"/>
      <c r="C14" s="83"/>
      <c r="D14" s="83"/>
    </row>
  </sheetData>
  <mergeCells count="2">
    <mergeCell ref="A2:D2"/>
    <mergeCell ref="A10:D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52F5-6A64-4747-8CE7-72B44AD6B821}">
  <dimension ref="A2:C8"/>
  <sheetViews>
    <sheetView workbookViewId="0">
      <selection activeCell="E14" sqref="E14"/>
    </sheetView>
  </sheetViews>
  <sheetFormatPr defaultColWidth="12.42578125" defaultRowHeight="15.75" x14ac:dyDescent="0.25"/>
  <cols>
    <col min="1" max="16384" width="12.42578125" style="57"/>
  </cols>
  <sheetData>
    <row r="2" spans="1:3" ht="50.1" customHeight="1" x14ac:dyDescent="0.25">
      <c r="A2" s="218" t="s">
        <v>123</v>
      </c>
      <c r="B2" s="218"/>
      <c r="C2" s="218"/>
    </row>
    <row r="3" spans="1:3" x14ac:dyDescent="0.25">
      <c r="A3" s="59"/>
      <c r="B3" s="84" t="s">
        <v>124</v>
      </c>
      <c r="C3" s="84" t="s">
        <v>125</v>
      </c>
    </row>
    <row r="4" spans="1:3" x14ac:dyDescent="0.25">
      <c r="A4" s="85">
        <v>44256</v>
      </c>
      <c r="B4" s="61">
        <v>27.141506914061708</v>
      </c>
      <c r="C4" s="61">
        <v>1.8818134638818147</v>
      </c>
    </row>
    <row r="5" spans="1:3" x14ac:dyDescent="0.25">
      <c r="A5" s="85">
        <v>44440</v>
      </c>
      <c r="B5" s="61">
        <v>27.579704810605303</v>
      </c>
      <c r="C5" s="61">
        <v>1.9765650310920178</v>
      </c>
    </row>
    <row r="6" spans="1:3" x14ac:dyDescent="0.25">
      <c r="A6" s="85">
        <v>44621</v>
      </c>
      <c r="B6" s="61">
        <v>27.411642320396957</v>
      </c>
      <c r="C6" s="61">
        <v>2.4909895613288913</v>
      </c>
    </row>
    <row r="7" spans="1:3" x14ac:dyDescent="0.25">
      <c r="A7" s="85">
        <v>44805</v>
      </c>
      <c r="B7" s="59">
        <v>27.4</v>
      </c>
      <c r="C7" s="59">
        <v>2.5</v>
      </c>
    </row>
    <row r="8" spans="1:3" x14ac:dyDescent="0.25">
      <c r="A8" s="198" t="s">
        <v>5</v>
      </c>
      <c r="B8" s="198"/>
      <c r="C8" s="198"/>
    </row>
  </sheetData>
  <mergeCells count="2">
    <mergeCell ref="A2:C2"/>
    <mergeCell ref="A8:C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8B19-25D0-4D7F-B4D2-DFA2C2707008}">
  <dimension ref="A2:D11"/>
  <sheetViews>
    <sheetView workbookViewId="0">
      <selection activeCell="F12" sqref="F12"/>
    </sheetView>
  </sheetViews>
  <sheetFormatPr defaultColWidth="12.42578125" defaultRowHeight="15.75" x14ac:dyDescent="0.25"/>
  <cols>
    <col min="1" max="1" width="20.28515625" style="57" customWidth="1"/>
    <col min="2" max="16384" width="12.42578125" style="57"/>
  </cols>
  <sheetData>
    <row r="2" spans="1:4" ht="32.1" customHeight="1" x14ac:dyDescent="0.25">
      <c r="A2" s="219" t="s">
        <v>126</v>
      </c>
      <c r="B2" s="219"/>
      <c r="C2" s="219"/>
      <c r="D2" s="219"/>
    </row>
    <row r="3" spans="1:4" x14ac:dyDescent="0.25">
      <c r="A3" s="63"/>
      <c r="B3" s="95">
        <v>44440</v>
      </c>
      <c r="C3" s="95">
        <v>44621</v>
      </c>
      <c r="D3" s="95">
        <v>44805</v>
      </c>
    </row>
    <row r="4" spans="1:4" ht="31.5" x14ac:dyDescent="0.25">
      <c r="A4" s="82" t="s">
        <v>127</v>
      </c>
      <c r="B4" s="94">
        <v>4.4609072959134854</v>
      </c>
      <c r="C4" s="94">
        <v>34.585727684435199</v>
      </c>
      <c r="D4" s="94">
        <v>37.049771505048646</v>
      </c>
    </row>
    <row r="5" spans="1:4" ht="31.5" x14ac:dyDescent="0.25">
      <c r="A5" s="82" t="s">
        <v>128</v>
      </c>
      <c r="B5" s="94">
        <v>6.5483110839893444</v>
      </c>
      <c r="C5" s="94">
        <v>3.6351957949971148</v>
      </c>
      <c r="D5" s="94">
        <v>6.2857341590642157</v>
      </c>
    </row>
    <row r="6" spans="1:4" ht="31.5" x14ac:dyDescent="0.25">
      <c r="A6" s="82" t="s">
        <v>129</v>
      </c>
      <c r="B6" s="94">
        <v>3.6269990123753759</v>
      </c>
      <c r="C6" s="94">
        <v>24.224556305820389</v>
      </c>
      <c r="D6" s="94">
        <v>24.485967083455318</v>
      </c>
    </row>
    <row r="7" spans="1:4" ht="31.5" x14ac:dyDescent="0.25">
      <c r="A7" s="82" t="s">
        <v>130</v>
      </c>
      <c r="B7" s="94">
        <v>5.7506577432650641</v>
      </c>
      <c r="C7" s="94">
        <v>2.0785720719450174</v>
      </c>
      <c r="D7" s="94">
        <v>18.635858970869723</v>
      </c>
    </row>
    <row r="8" spans="1:4" ht="31.5" x14ac:dyDescent="0.25">
      <c r="A8" s="82" t="s">
        <v>131</v>
      </c>
      <c r="B8" s="94">
        <v>18.864944433255637</v>
      </c>
      <c r="C8" s="94">
        <v>7.1122192488505931</v>
      </c>
      <c r="D8" s="94">
        <v>8.8149118339410304</v>
      </c>
    </row>
    <row r="9" spans="1:4" x14ac:dyDescent="0.25">
      <c r="A9" s="63" t="s">
        <v>132</v>
      </c>
      <c r="B9" s="94">
        <v>7.8057658048503065</v>
      </c>
      <c r="C9" s="94">
        <v>6.9065326097243362</v>
      </c>
      <c r="D9" s="94">
        <v>13.052915495755069</v>
      </c>
    </row>
    <row r="10" spans="1:4" x14ac:dyDescent="0.25">
      <c r="A10" s="208" t="s">
        <v>5</v>
      </c>
      <c r="B10" s="209"/>
      <c r="C10" s="209"/>
      <c r="D10" s="210"/>
    </row>
    <row r="11" spans="1:4" ht="30.95" customHeight="1" x14ac:dyDescent="0.25">
      <c r="A11" s="220" t="s">
        <v>133</v>
      </c>
      <c r="B11" s="221"/>
      <c r="C11" s="221"/>
      <c r="D11" s="222"/>
    </row>
  </sheetData>
  <mergeCells count="3">
    <mergeCell ref="A2:D2"/>
    <mergeCell ref="A10:D10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A503-9AD3-4E8B-A95A-6B729CF3DE95}">
  <dimension ref="A1:DE57"/>
  <sheetViews>
    <sheetView workbookViewId="0">
      <selection activeCell="F19" sqref="F19"/>
    </sheetView>
  </sheetViews>
  <sheetFormatPr defaultColWidth="10.42578125" defaultRowHeight="15.75" x14ac:dyDescent="0.25"/>
  <cols>
    <col min="1" max="2" width="18" style="5" customWidth="1"/>
    <col min="3" max="3" width="21.5703125" style="5" customWidth="1"/>
    <col min="4" max="4" width="20.85546875" style="5" customWidth="1"/>
    <col min="5" max="5" width="13.42578125" style="5" customWidth="1"/>
    <col min="6" max="7" width="10.42578125" style="5"/>
    <col min="8" max="8" width="11.140625" style="5" customWidth="1"/>
    <col min="9" max="9" width="13.85546875" style="5" customWidth="1"/>
    <col min="10" max="29" width="10.42578125" style="5"/>
    <col min="30" max="30" width="11" style="5" bestFit="1" customWidth="1"/>
    <col min="31" max="31" width="16" style="5" customWidth="1"/>
    <col min="32" max="32" width="12.42578125" style="5" customWidth="1"/>
    <col min="33" max="34" width="10.42578125" style="5"/>
    <col min="35" max="36" width="11.28515625" style="5" bestFit="1" customWidth="1"/>
    <col min="37" max="57" width="10.42578125" style="5"/>
    <col min="58" max="58" width="11.7109375" style="5" customWidth="1"/>
    <col min="59" max="59" width="13.140625" style="5" customWidth="1"/>
    <col min="60" max="60" width="13.42578125" style="5" customWidth="1"/>
    <col min="61" max="61" width="10.42578125" style="5"/>
    <col min="62" max="62" width="10.7109375" style="5" customWidth="1"/>
    <col min="63" max="83" width="10.42578125" style="5"/>
    <col min="84" max="84" width="11" style="5" bestFit="1" customWidth="1"/>
    <col min="85" max="85" width="11.42578125" style="5" customWidth="1"/>
    <col min="86" max="86" width="12.85546875" style="5" customWidth="1"/>
    <col min="87" max="87" width="13" style="5" customWidth="1"/>
    <col min="88" max="89" width="10.42578125" style="5"/>
    <col min="90" max="90" width="15.42578125" style="5" customWidth="1"/>
    <col min="91" max="91" width="13.85546875" style="5" customWidth="1"/>
    <col min="92" max="16384" width="10.42578125" style="5"/>
  </cols>
  <sheetData>
    <row r="1" spans="1:109" x14ac:dyDescent="0.25">
      <c r="A1" s="192" t="s">
        <v>30</v>
      </c>
      <c r="B1" s="192"/>
      <c r="C1" s="192"/>
      <c r="D1" s="192"/>
    </row>
    <row r="2" spans="1:109" x14ac:dyDescent="0.25">
      <c r="A2" s="10"/>
      <c r="B2" s="10" t="s">
        <v>6</v>
      </c>
      <c r="C2" s="10" t="s">
        <v>7</v>
      </c>
      <c r="D2" s="10" t="s">
        <v>8</v>
      </c>
    </row>
    <row r="3" spans="1:109" x14ac:dyDescent="0.25">
      <c r="A3" s="16">
        <v>44295</v>
      </c>
      <c r="B3" s="15">
        <v>11.718182665595345</v>
      </c>
      <c r="C3" s="15">
        <v>10.896775731897158</v>
      </c>
      <c r="D3" s="15">
        <v>16.629374020312081</v>
      </c>
    </row>
    <row r="4" spans="1:109" x14ac:dyDescent="0.25">
      <c r="A4" s="16">
        <v>44309</v>
      </c>
      <c r="B4" s="15">
        <v>11.065455339270569</v>
      </c>
      <c r="C4" s="15">
        <v>10.300873566147729</v>
      </c>
      <c r="D4" s="15">
        <v>15.59551883013992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</row>
    <row r="5" spans="1:109" x14ac:dyDescent="0.25">
      <c r="A5" s="16">
        <v>44323</v>
      </c>
      <c r="B5" s="15">
        <v>10.634734864336682</v>
      </c>
      <c r="C5" s="15">
        <v>9.9014247118516252</v>
      </c>
      <c r="D5" s="15">
        <v>14.726594809733996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</row>
    <row r="6" spans="1:109" x14ac:dyDescent="0.25">
      <c r="A6" s="16">
        <v>44337</v>
      </c>
      <c r="B6" s="15">
        <v>10.337339101461884</v>
      </c>
      <c r="C6" s="15">
        <v>9.7148994257036936</v>
      </c>
      <c r="D6" s="15">
        <v>13.868180646866989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</row>
    <row r="7" spans="1:109" x14ac:dyDescent="0.25">
      <c r="A7" s="16">
        <v>44351</v>
      </c>
      <c r="B7" s="15">
        <v>10.233203293621717</v>
      </c>
      <c r="C7" s="15">
        <v>9.7575630727625207</v>
      </c>
      <c r="D7" s="15">
        <v>13.073701496602762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</row>
    <row r="8" spans="1:109" x14ac:dyDescent="0.25">
      <c r="A8" s="16">
        <v>44365</v>
      </c>
      <c r="B8" s="15">
        <v>10.709171237695303</v>
      </c>
      <c r="C8" s="15">
        <v>10.319744565346166</v>
      </c>
      <c r="D8" s="15">
        <v>12.658823735638357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109" x14ac:dyDescent="0.25">
      <c r="A9" s="16">
        <v>44379</v>
      </c>
      <c r="B9" s="15">
        <v>10.117054705630713</v>
      </c>
      <c r="C9" s="15">
        <v>9.8005818610567896</v>
      </c>
      <c r="D9" s="15">
        <v>11.77894157785142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109" x14ac:dyDescent="0.25">
      <c r="A10" s="16">
        <v>44393</v>
      </c>
      <c r="B10" s="15">
        <v>10.780582136372407</v>
      </c>
      <c r="C10" s="15">
        <v>10.628538032006119</v>
      </c>
      <c r="D10" s="15">
        <v>11.408632834205989</v>
      </c>
    </row>
    <row r="11" spans="1:109" x14ac:dyDescent="0.25">
      <c r="A11" s="16">
        <v>44407</v>
      </c>
      <c r="B11" s="15">
        <v>9.9114497027647417</v>
      </c>
      <c r="C11" s="15">
        <v>9.845176799369959</v>
      </c>
      <c r="D11" s="15">
        <v>10.20228622176691</v>
      </c>
    </row>
    <row r="12" spans="1:109" x14ac:dyDescent="0.25">
      <c r="A12" s="16">
        <v>44421</v>
      </c>
      <c r="B12" s="15">
        <v>10.510415690708474</v>
      </c>
      <c r="C12" s="15">
        <v>10.576508924791961</v>
      </c>
      <c r="D12" s="15">
        <v>10.04519083889579</v>
      </c>
    </row>
    <row r="13" spans="1:109" x14ac:dyDescent="0.25">
      <c r="A13" s="16">
        <v>44435</v>
      </c>
      <c r="B13" s="15">
        <v>9.5334197381832464</v>
      </c>
      <c r="C13" s="15">
        <v>9.5078750542065613</v>
      </c>
      <c r="D13" s="15">
        <v>9.5897748235438165</v>
      </c>
    </row>
    <row r="14" spans="1:109" x14ac:dyDescent="0.25">
      <c r="A14" s="16">
        <v>44449</v>
      </c>
      <c r="B14" s="15">
        <v>9.3832905522818866</v>
      </c>
      <c r="C14" s="15">
        <v>9.3794258399788166</v>
      </c>
      <c r="D14" s="15">
        <v>9.3783588256424402</v>
      </c>
    </row>
    <row r="15" spans="1:109" x14ac:dyDescent="0.25">
      <c r="A15" s="16">
        <v>44463</v>
      </c>
      <c r="B15" s="15">
        <v>9.3379155420225235</v>
      </c>
      <c r="C15" s="15">
        <v>9.414371886754779</v>
      </c>
      <c r="D15" s="15">
        <v>8.887915370891907</v>
      </c>
    </row>
    <row r="16" spans="1:109" x14ac:dyDescent="0.25">
      <c r="A16" s="16">
        <v>44477</v>
      </c>
      <c r="B16" s="15">
        <v>9.8933023647003857</v>
      </c>
      <c r="C16" s="15">
        <v>10.131290364201684</v>
      </c>
      <c r="D16" s="15">
        <v>8.487151252665015</v>
      </c>
    </row>
    <row r="17" spans="1:4" x14ac:dyDescent="0.25">
      <c r="A17" s="16">
        <v>44491</v>
      </c>
      <c r="B17" s="15">
        <v>9.6573811382774544</v>
      </c>
      <c r="C17" s="15">
        <v>9.9502243717591643</v>
      </c>
      <c r="D17" s="15">
        <v>7.8684293336049205</v>
      </c>
    </row>
    <row r="18" spans="1:4" x14ac:dyDescent="0.25">
      <c r="A18" s="16">
        <v>44505</v>
      </c>
      <c r="B18" s="15">
        <v>11.033449143715623</v>
      </c>
      <c r="C18" s="15">
        <v>11.346518475126688</v>
      </c>
      <c r="D18" s="15">
        <v>9.1610292288426542</v>
      </c>
    </row>
    <row r="19" spans="1:4" x14ac:dyDescent="0.25">
      <c r="A19" s="16">
        <v>44519</v>
      </c>
      <c r="B19" s="15">
        <v>9.520020072504142</v>
      </c>
      <c r="C19" s="15">
        <v>9.8342940544483994</v>
      </c>
      <c r="D19" s="15">
        <v>7.6569860983070059</v>
      </c>
    </row>
    <row r="20" spans="1:4" x14ac:dyDescent="0.25">
      <c r="A20" s="16">
        <v>44533</v>
      </c>
      <c r="B20" s="15">
        <v>9.1662507881455912</v>
      </c>
      <c r="C20" s="15">
        <v>9.4550988268848002</v>
      </c>
      <c r="D20" s="15">
        <v>7.4074981767901615</v>
      </c>
    </row>
    <row r="21" spans="1:4" x14ac:dyDescent="0.25">
      <c r="A21" s="16">
        <v>44547</v>
      </c>
      <c r="B21" s="15">
        <v>9.3381125165812087</v>
      </c>
      <c r="C21" s="15">
        <v>9.5652452275065247</v>
      </c>
      <c r="D21" s="15">
        <v>7.9363107699264912</v>
      </c>
    </row>
    <row r="22" spans="1:4" x14ac:dyDescent="0.25">
      <c r="A22" s="16">
        <v>44561</v>
      </c>
      <c r="B22" s="15">
        <v>9.9103056403561762</v>
      </c>
      <c r="C22" s="15">
        <v>10.258752351262101</v>
      </c>
      <c r="D22" s="15">
        <v>7.7145327596505053</v>
      </c>
    </row>
    <row r="23" spans="1:4" x14ac:dyDescent="0.25">
      <c r="A23" s="16">
        <v>44575</v>
      </c>
      <c r="B23" s="15">
        <v>9.142769714785004</v>
      </c>
      <c r="C23" s="15">
        <v>9.3208717745216561</v>
      </c>
      <c r="D23" s="15">
        <v>8.0120616310654711</v>
      </c>
    </row>
    <row r="24" spans="1:4" x14ac:dyDescent="0.25">
      <c r="A24" s="16">
        <v>44589</v>
      </c>
      <c r="B24" s="15">
        <v>8.3720669536569314</v>
      </c>
      <c r="C24" s="15">
        <v>8.3474415945425697</v>
      </c>
      <c r="D24" s="15">
        <v>8.3003456749797255</v>
      </c>
    </row>
    <row r="25" spans="1:4" x14ac:dyDescent="0.25">
      <c r="A25" s="16">
        <v>44603</v>
      </c>
      <c r="B25" s="15">
        <v>9.0439369404058176</v>
      </c>
      <c r="C25" s="15">
        <v>9.1252410337725021</v>
      </c>
      <c r="D25" s="15">
        <v>8.384846642183529</v>
      </c>
    </row>
    <row r="26" spans="1:4" x14ac:dyDescent="0.25">
      <c r="A26" s="16">
        <v>44617</v>
      </c>
      <c r="B26" s="15">
        <v>8.7254073510462771</v>
      </c>
      <c r="C26" s="15">
        <v>8.6436515621646457</v>
      </c>
      <c r="D26" s="15">
        <v>8.975223884882233</v>
      </c>
    </row>
    <row r="27" spans="1:4" x14ac:dyDescent="0.25">
      <c r="A27" s="16">
        <v>44631</v>
      </c>
      <c r="B27" s="15">
        <v>8.9458269222449047</v>
      </c>
      <c r="C27" s="15">
        <v>8.8551391742498033</v>
      </c>
      <c r="D27" s="15">
        <v>9.4005900960918645</v>
      </c>
    </row>
    <row r="28" spans="1:4" x14ac:dyDescent="0.25">
      <c r="A28" s="16">
        <v>44645</v>
      </c>
      <c r="B28" s="15">
        <v>8.7012949269862148</v>
      </c>
      <c r="C28" s="15">
        <v>8.4397887994757568</v>
      </c>
      <c r="D28" s="13">
        <v>10.19030554180922</v>
      </c>
    </row>
    <row r="29" spans="1:4" x14ac:dyDescent="0.25">
      <c r="A29" s="16">
        <v>44651</v>
      </c>
      <c r="B29" s="15">
        <v>8.7513313047610239</v>
      </c>
      <c r="C29" s="15">
        <v>8.4397887994757568</v>
      </c>
      <c r="D29" s="13">
        <v>10.3</v>
      </c>
    </row>
    <row r="30" spans="1:4" x14ac:dyDescent="0.25">
      <c r="A30" s="16">
        <v>44659</v>
      </c>
      <c r="B30" s="15">
        <v>9.0925302941360808</v>
      </c>
      <c r="C30" s="15">
        <v>9.500214709775312</v>
      </c>
      <c r="D30" s="13">
        <v>6.4685526211080147</v>
      </c>
    </row>
    <row r="31" spans="1:4" x14ac:dyDescent="0.25">
      <c r="A31" s="16">
        <v>44673</v>
      </c>
      <c r="B31" s="15">
        <v>9.4772837184124334</v>
      </c>
      <c r="C31" s="15">
        <v>9.2752319066191635</v>
      </c>
      <c r="D31" s="13">
        <v>10.359427749704132</v>
      </c>
    </row>
    <row r="32" spans="1:4" x14ac:dyDescent="0.25">
      <c r="A32" s="16">
        <v>44687</v>
      </c>
      <c r="B32" s="15">
        <v>9.3035266194192001</v>
      </c>
      <c r="C32" s="15">
        <v>9.1644673278672215</v>
      </c>
      <c r="D32" s="13">
        <v>10.005917760636528</v>
      </c>
    </row>
    <row r="33" spans="1:4" x14ac:dyDescent="0.25">
      <c r="A33" s="16">
        <v>44701</v>
      </c>
      <c r="B33" s="15">
        <v>8.78482177723936</v>
      </c>
      <c r="C33" s="15">
        <v>8.7447075156287681</v>
      </c>
      <c r="D33" s="13">
        <v>8.9714153167845367</v>
      </c>
    </row>
    <row r="34" spans="1:4" x14ac:dyDescent="0.25">
      <c r="A34" s="16">
        <v>44715</v>
      </c>
      <c r="B34" s="15">
        <v>8.5816949554058155</v>
      </c>
      <c r="C34" s="15">
        <v>8.7537640427784993</v>
      </c>
      <c r="D34" s="13">
        <v>7.6010284363515312</v>
      </c>
    </row>
    <row r="35" spans="1:4" x14ac:dyDescent="0.25">
      <c r="A35" s="16">
        <v>44729</v>
      </c>
      <c r="B35" s="15">
        <v>7.7949178840252653</v>
      </c>
      <c r="C35" s="15">
        <v>7.8437177240275657</v>
      </c>
      <c r="D35" s="13">
        <v>7.5119835365830667</v>
      </c>
    </row>
    <row r="36" spans="1:4" x14ac:dyDescent="0.25">
      <c r="A36" s="16">
        <v>44743</v>
      </c>
      <c r="B36" s="15">
        <v>8.9432713149537602</v>
      </c>
      <c r="C36" s="15">
        <v>9.2102846237473344</v>
      </c>
      <c r="D36" s="13">
        <v>7.213407902177682</v>
      </c>
    </row>
    <row r="37" spans="1:4" x14ac:dyDescent="0.25">
      <c r="A37" s="16">
        <v>44757</v>
      </c>
      <c r="B37" s="15">
        <v>7.9194672916766296</v>
      </c>
      <c r="C37" s="15">
        <v>7.8818983624278971</v>
      </c>
      <c r="D37" s="13">
        <v>8.0188461455675597</v>
      </c>
    </row>
    <row r="38" spans="1:4" x14ac:dyDescent="0.25">
      <c r="A38" s="16">
        <v>44771</v>
      </c>
      <c r="B38" s="15">
        <v>8.5665179071630959</v>
      </c>
      <c r="C38" s="15">
        <v>8.6356904403904764</v>
      </c>
      <c r="D38" s="13">
        <v>7.9112833131423033</v>
      </c>
    </row>
    <row r="39" spans="1:4" x14ac:dyDescent="0.25">
      <c r="A39" s="16">
        <v>44785</v>
      </c>
      <c r="B39" s="15">
        <v>8.3914020836993721</v>
      </c>
      <c r="C39" s="15">
        <v>8.3584932135445165</v>
      </c>
      <c r="D39" s="13">
        <v>8.3295429845901445</v>
      </c>
    </row>
    <row r="40" spans="1:4" x14ac:dyDescent="0.25">
      <c r="A40" s="16">
        <v>44799</v>
      </c>
      <c r="B40" s="15">
        <v>8.9030397729779054</v>
      </c>
      <c r="C40" s="15">
        <v>8.9847975471392125</v>
      </c>
      <c r="D40" s="13">
        <v>8.183251687333982</v>
      </c>
    </row>
    <row r="41" spans="1:4" x14ac:dyDescent="0.25">
      <c r="A41" s="16">
        <v>44813</v>
      </c>
      <c r="B41" s="15">
        <v>8.8940190940853157</v>
      </c>
      <c r="C41" s="15">
        <v>8.9767051107089593</v>
      </c>
      <c r="D41" s="13">
        <v>8.0370354257515597</v>
      </c>
    </row>
    <row r="42" spans="1:4" x14ac:dyDescent="0.25">
      <c r="A42" s="16">
        <v>44827</v>
      </c>
      <c r="B42" s="15">
        <v>8.64395969147591</v>
      </c>
      <c r="C42" s="15">
        <v>8.6570358696539618</v>
      </c>
      <c r="D42" s="13">
        <v>8.1554282722730687</v>
      </c>
    </row>
    <row r="43" spans="1:4" x14ac:dyDescent="0.25">
      <c r="A43" s="16">
        <v>44841</v>
      </c>
      <c r="B43" s="15">
        <v>9.036238248565386</v>
      </c>
      <c r="C43" s="15">
        <v>9.0680600037274637</v>
      </c>
      <c r="D43" s="13">
        <v>8.2226499460819937</v>
      </c>
    </row>
    <row r="44" spans="1:4" x14ac:dyDescent="0.25">
      <c r="A44" s="16">
        <v>44855</v>
      </c>
      <c r="B44" s="15">
        <v>9.0952240890628033</v>
      </c>
      <c r="C44" s="15">
        <v>8.9474115112244679</v>
      </c>
      <c r="D44" s="13">
        <v>9.3098667502729437</v>
      </c>
    </row>
    <row r="45" spans="1:4" x14ac:dyDescent="0.25">
      <c r="A45" s="16">
        <v>44869</v>
      </c>
      <c r="B45" s="15">
        <v>7.7572618022986761</v>
      </c>
      <c r="C45" s="15">
        <v>7.7595079321390426</v>
      </c>
      <c r="D45" s="13">
        <v>7.076078148235343</v>
      </c>
    </row>
    <row r="46" spans="1:4" x14ac:dyDescent="0.25">
      <c r="A46" s="16">
        <v>44883</v>
      </c>
      <c r="B46" s="15">
        <v>8.9296539471157566</v>
      </c>
      <c r="C46" s="15">
        <v>9.0676441253675133</v>
      </c>
      <c r="D46" s="13">
        <v>7.4827451964497804</v>
      </c>
    </row>
    <row r="47" spans="1:4" x14ac:dyDescent="0.25">
      <c r="A47" s="16">
        <v>44897</v>
      </c>
      <c r="B47" s="15">
        <v>9.0794639561425647</v>
      </c>
      <c r="C47" s="15">
        <v>9.2949301684899019</v>
      </c>
      <c r="D47" s="13">
        <v>7.3765269865574412</v>
      </c>
    </row>
    <row r="48" spans="1:4" x14ac:dyDescent="0.25">
      <c r="A48" s="16">
        <v>44911</v>
      </c>
      <c r="B48" s="15">
        <v>8.8214591526134978</v>
      </c>
      <c r="C48" s="15">
        <v>8.8864688052335605</v>
      </c>
      <c r="D48" s="13">
        <v>8.049753924945291</v>
      </c>
    </row>
    <row r="49" spans="1:4" x14ac:dyDescent="0.25">
      <c r="A49" s="16">
        <v>44925</v>
      </c>
      <c r="B49" s="15">
        <v>8.6999999999999993</v>
      </c>
      <c r="C49" s="15">
        <v>9.1999999999999993</v>
      </c>
      <c r="D49" s="13">
        <v>8.4</v>
      </c>
    </row>
    <row r="50" spans="1:4" x14ac:dyDescent="0.25">
      <c r="A50" s="191" t="s">
        <v>5</v>
      </c>
      <c r="B50" s="191"/>
      <c r="C50" s="191"/>
      <c r="D50" s="191"/>
    </row>
    <row r="51" spans="1:4" x14ac:dyDescent="0.25">
      <c r="A51" s="3"/>
      <c r="B51" s="6"/>
      <c r="C51" s="6"/>
      <c r="D51" s="6"/>
    </row>
    <row r="52" spans="1:4" x14ac:dyDescent="0.25">
      <c r="A52" s="3"/>
      <c r="B52" s="6"/>
      <c r="C52" s="6"/>
      <c r="D52" s="6"/>
    </row>
    <row r="53" spans="1:4" x14ac:dyDescent="0.25">
      <c r="A53" s="3"/>
      <c r="B53" s="6"/>
      <c r="C53" s="6"/>
      <c r="D53" s="6"/>
    </row>
    <row r="54" spans="1:4" x14ac:dyDescent="0.25">
      <c r="A54" s="3"/>
      <c r="B54" s="6"/>
      <c r="C54" s="6"/>
      <c r="D54" s="6"/>
    </row>
    <row r="55" spans="1:4" x14ac:dyDescent="0.25">
      <c r="A55" s="3"/>
      <c r="B55" s="6"/>
      <c r="C55" s="6"/>
      <c r="D55" s="6"/>
    </row>
    <row r="56" spans="1:4" x14ac:dyDescent="0.25">
      <c r="A56" s="3"/>
      <c r="B56" s="6"/>
      <c r="C56" s="6"/>
      <c r="D56" s="6"/>
    </row>
    <row r="57" spans="1:4" x14ac:dyDescent="0.25">
      <c r="A57" s="3"/>
      <c r="B57" s="6"/>
      <c r="C57" s="6"/>
      <c r="D57" s="6"/>
    </row>
  </sheetData>
  <mergeCells count="2">
    <mergeCell ref="A50:D50"/>
    <mergeCell ref="A1:D1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F172-8031-4489-8E02-AB0C7D27FA57}">
  <dimension ref="A2:A15"/>
  <sheetViews>
    <sheetView workbookViewId="0">
      <selection activeCell="K12" sqref="K12"/>
    </sheetView>
  </sheetViews>
  <sheetFormatPr defaultColWidth="12.42578125" defaultRowHeight="15.75" x14ac:dyDescent="0.25"/>
  <cols>
    <col min="1" max="16384" width="12.42578125" style="57"/>
  </cols>
  <sheetData>
    <row r="2" spans="1:1" x14ac:dyDescent="0.25">
      <c r="A2" s="86" t="s">
        <v>134</v>
      </c>
    </row>
    <row r="15" spans="1:1" x14ac:dyDescent="0.25">
      <c r="A15" s="57" t="s">
        <v>135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F12B-2AF3-4198-9D37-3C869F9306B1}">
  <dimension ref="A2:C10"/>
  <sheetViews>
    <sheetView workbookViewId="0">
      <selection activeCell="E18" sqref="E18"/>
    </sheetView>
  </sheetViews>
  <sheetFormatPr defaultColWidth="12.42578125" defaultRowHeight="15.75" x14ac:dyDescent="0.25"/>
  <cols>
    <col min="1" max="16384" width="12.42578125" style="57"/>
  </cols>
  <sheetData>
    <row r="2" spans="1:3" ht="36.950000000000003" customHeight="1" x14ac:dyDescent="0.25">
      <c r="A2" s="202" t="s">
        <v>136</v>
      </c>
      <c r="B2" s="202"/>
      <c r="C2" s="202"/>
    </row>
    <row r="3" spans="1:3" x14ac:dyDescent="0.25">
      <c r="A3" s="93"/>
      <c r="B3" s="93" t="s">
        <v>137</v>
      </c>
      <c r="C3" s="93" t="s">
        <v>138</v>
      </c>
    </row>
    <row r="4" spans="1:3" x14ac:dyDescent="0.25">
      <c r="A4" s="93" t="s">
        <v>87</v>
      </c>
      <c r="B4" s="93">
        <v>2147</v>
      </c>
      <c r="C4" s="93">
        <v>1007</v>
      </c>
    </row>
    <row r="5" spans="1:3" x14ac:dyDescent="0.25">
      <c r="A5" s="93" t="s">
        <v>89</v>
      </c>
      <c r="B5" s="93">
        <v>1395</v>
      </c>
      <c r="C5" s="93">
        <v>713</v>
      </c>
    </row>
    <row r="6" spans="1:3" x14ac:dyDescent="0.25">
      <c r="A6" s="93" t="s">
        <v>139</v>
      </c>
      <c r="B6" s="93">
        <v>404</v>
      </c>
      <c r="C6" s="93">
        <v>227</v>
      </c>
    </row>
    <row r="7" spans="1:3" x14ac:dyDescent="0.25">
      <c r="A7" s="198" t="s">
        <v>135</v>
      </c>
      <c r="B7" s="198"/>
      <c r="C7" s="198"/>
    </row>
    <row r="10" spans="1:3" x14ac:dyDescent="0.25">
      <c r="A10" s="87"/>
    </row>
  </sheetData>
  <mergeCells count="2">
    <mergeCell ref="A2:C2"/>
    <mergeCell ref="A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0F74-F29F-49D7-80ED-8CB20854B40D}">
  <dimension ref="A2:C13"/>
  <sheetViews>
    <sheetView workbookViewId="0">
      <selection activeCell="C20" sqref="C20"/>
    </sheetView>
  </sheetViews>
  <sheetFormatPr defaultColWidth="12.42578125" defaultRowHeight="15.75" x14ac:dyDescent="0.25"/>
  <cols>
    <col min="1" max="1" width="44.42578125" style="57" customWidth="1"/>
    <col min="2" max="16384" width="12.42578125" style="57"/>
  </cols>
  <sheetData>
    <row r="2" spans="1:3" ht="35.1" customHeight="1" x14ac:dyDescent="0.25">
      <c r="A2" s="223" t="s">
        <v>140</v>
      </c>
      <c r="B2" s="223"/>
    </row>
    <row r="3" spans="1:3" x14ac:dyDescent="0.25">
      <c r="A3" s="59"/>
      <c r="B3" s="93" t="s">
        <v>138</v>
      </c>
    </row>
    <row r="4" spans="1:3" x14ac:dyDescent="0.25">
      <c r="A4" s="63" t="s">
        <v>141</v>
      </c>
      <c r="B4" s="93">
        <v>105</v>
      </c>
    </row>
    <row r="5" spans="1:3" x14ac:dyDescent="0.25">
      <c r="A5" s="63" t="s">
        <v>142</v>
      </c>
      <c r="B5" s="93">
        <v>67</v>
      </c>
      <c r="C5" s="88"/>
    </row>
    <row r="6" spans="1:3" x14ac:dyDescent="0.25">
      <c r="A6" s="63" t="s">
        <v>143</v>
      </c>
      <c r="B6" s="93">
        <v>49</v>
      </c>
      <c r="C6" s="88"/>
    </row>
    <row r="7" spans="1:3" x14ac:dyDescent="0.25">
      <c r="A7" s="63" t="s">
        <v>144</v>
      </c>
      <c r="B7" s="93">
        <v>25</v>
      </c>
      <c r="C7" s="88"/>
    </row>
    <row r="8" spans="1:3" x14ac:dyDescent="0.25">
      <c r="A8" s="63" t="s">
        <v>145</v>
      </c>
      <c r="B8" s="93">
        <v>80</v>
      </c>
      <c r="C8" s="88"/>
    </row>
    <row r="9" spans="1:3" x14ac:dyDescent="0.25">
      <c r="A9" s="63" t="s">
        <v>146</v>
      </c>
      <c r="B9" s="93">
        <v>106</v>
      </c>
      <c r="C9" s="88"/>
    </row>
    <row r="10" spans="1:3" x14ac:dyDescent="0.25">
      <c r="A10" s="63" t="s">
        <v>147</v>
      </c>
      <c r="B10" s="93">
        <v>78</v>
      </c>
      <c r="C10" s="88"/>
    </row>
    <row r="11" spans="1:3" x14ac:dyDescent="0.25">
      <c r="A11" s="63" t="s">
        <v>148</v>
      </c>
      <c r="B11" s="93">
        <v>111</v>
      </c>
      <c r="C11" s="88"/>
    </row>
    <row r="12" spans="1:3" x14ac:dyDescent="0.25">
      <c r="A12" s="63" t="s">
        <v>139</v>
      </c>
      <c r="B12" s="93">
        <v>54</v>
      </c>
      <c r="C12" s="88"/>
    </row>
    <row r="13" spans="1:3" x14ac:dyDescent="0.25">
      <c r="A13" s="224" t="s">
        <v>135</v>
      </c>
      <c r="B13" s="225"/>
      <c r="C13" s="88"/>
    </row>
  </sheetData>
  <mergeCells count="2">
    <mergeCell ref="A2:B2"/>
    <mergeCell ref="A13:B1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7C1E-359A-4777-9FFF-068B226AEB03}">
  <dimension ref="A2:B9"/>
  <sheetViews>
    <sheetView workbookViewId="0">
      <selection activeCell="D18" sqref="D18"/>
    </sheetView>
  </sheetViews>
  <sheetFormatPr defaultColWidth="12.42578125" defaultRowHeight="15.75" x14ac:dyDescent="0.25"/>
  <cols>
    <col min="1" max="1" width="43" style="57" bestFit="1" customWidth="1"/>
    <col min="2" max="16384" width="12.42578125" style="57"/>
  </cols>
  <sheetData>
    <row r="2" spans="1:2" ht="35.1" customHeight="1" x14ac:dyDescent="0.25">
      <c r="A2" s="223" t="s">
        <v>149</v>
      </c>
      <c r="B2" s="223"/>
    </row>
    <row r="3" spans="1:2" x14ac:dyDescent="0.25">
      <c r="A3" s="59"/>
      <c r="B3" s="84" t="s">
        <v>138</v>
      </c>
    </row>
    <row r="4" spans="1:2" x14ac:dyDescent="0.25">
      <c r="A4" s="59" t="s">
        <v>150</v>
      </c>
      <c r="B4" s="59">
        <v>430</v>
      </c>
    </row>
    <row r="5" spans="1:2" x14ac:dyDescent="0.25">
      <c r="A5" s="59" t="s">
        <v>151</v>
      </c>
      <c r="B5" s="59">
        <v>195</v>
      </c>
    </row>
    <row r="6" spans="1:2" x14ac:dyDescent="0.25">
      <c r="A6" s="59" t="s">
        <v>152</v>
      </c>
      <c r="B6" s="59">
        <v>42</v>
      </c>
    </row>
    <row r="7" spans="1:2" x14ac:dyDescent="0.25">
      <c r="A7" s="59" t="s">
        <v>153</v>
      </c>
      <c r="B7" s="59">
        <v>46</v>
      </c>
    </row>
    <row r="8" spans="1:2" x14ac:dyDescent="0.25">
      <c r="A8" s="224" t="s">
        <v>135</v>
      </c>
      <c r="B8" s="225"/>
    </row>
    <row r="9" spans="1:2" x14ac:dyDescent="0.25">
      <c r="A9" s="89"/>
    </row>
  </sheetData>
  <mergeCells count="2">
    <mergeCell ref="A2:B2"/>
    <mergeCell ref="A8:B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733E-A220-44FB-ACBC-46035FDEA520}">
  <dimension ref="A1:C461"/>
  <sheetViews>
    <sheetView workbookViewId="0">
      <selection activeCell="E10" sqref="E10"/>
    </sheetView>
  </sheetViews>
  <sheetFormatPr defaultRowHeight="15.75" x14ac:dyDescent="0.25"/>
  <cols>
    <col min="1" max="1" width="20.28515625" style="110" customWidth="1"/>
    <col min="2" max="2" width="18" style="110" customWidth="1"/>
    <col min="3" max="3" width="24.140625" style="110" customWidth="1"/>
  </cols>
  <sheetData>
    <row r="1" spans="1:3" x14ac:dyDescent="0.25">
      <c r="A1" s="109" t="s">
        <v>199</v>
      </c>
    </row>
    <row r="2" spans="1:3" x14ac:dyDescent="0.25">
      <c r="A2" s="10" t="s">
        <v>4</v>
      </c>
      <c r="B2" s="10" t="s">
        <v>200</v>
      </c>
      <c r="C2" s="10" t="s">
        <v>201</v>
      </c>
    </row>
    <row r="3" spans="1:3" x14ac:dyDescent="0.25">
      <c r="A3" s="111">
        <v>44286</v>
      </c>
      <c r="B3" s="12">
        <v>14690.7</v>
      </c>
      <c r="C3" s="12">
        <v>49509.15</v>
      </c>
    </row>
    <row r="4" spans="1:3" x14ac:dyDescent="0.25">
      <c r="A4" s="111">
        <v>44287</v>
      </c>
      <c r="B4" s="12">
        <v>14867.35</v>
      </c>
      <c r="C4" s="12">
        <v>50029.83</v>
      </c>
    </row>
    <row r="5" spans="1:3" x14ac:dyDescent="0.25">
      <c r="A5" s="111">
        <v>44288</v>
      </c>
      <c r="B5" s="12">
        <v>14867.35</v>
      </c>
      <c r="C5" s="12">
        <v>50029.83</v>
      </c>
    </row>
    <row r="6" spans="1:3" x14ac:dyDescent="0.25">
      <c r="A6" s="111">
        <v>44291</v>
      </c>
      <c r="B6" s="12">
        <v>14637.8</v>
      </c>
      <c r="C6" s="12">
        <v>49159.32</v>
      </c>
    </row>
    <row r="7" spans="1:3" x14ac:dyDescent="0.25">
      <c r="A7" s="111">
        <v>44292</v>
      </c>
      <c r="B7" s="12">
        <v>14683.5</v>
      </c>
      <c r="C7" s="12">
        <v>49201.39</v>
      </c>
    </row>
    <row r="8" spans="1:3" x14ac:dyDescent="0.25">
      <c r="A8" s="111">
        <v>44293</v>
      </c>
      <c r="B8" s="12">
        <v>14819.05</v>
      </c>
      <c r="C8" s="12">
        <v>49661.760000000002</v>
      </c>
    </row>
    <row r="9" spans="1:3" x14ac:dyDescent="0.25">
      <c r="A9" s="111">
        <v>44294</v>
      </c>
      <c r="B9" s="12">
        <v>14873.8</v>
      </c>
      <c r="C9" s="12">
        <v>49746.21</v>
      </c>
    </row>
    <row r="10" spans="1:3" x14ac:dyDescent="0.25">
      <c r="A10" s="111">
        <v>44295</v>
      </c>
      <c r="B10" s="12">
        <v>14834.85</v>
      </c>
      <c r="C10" s="12">
        <v>49591.32</v>
      </c>
    </row>
    <row r="11" spans="1:3" x14ac:dyDescent="0.25">
      <c r="A11" s="111">
        <v>44298</v>
      </c>
      <c r="B11" s="12">
        <v>14310.8</v>
      </c>
      <c r="C11" s="12">
        <v>47883.38</v>
      </c>
    </row>
    <row r="12" spans="1:3" x14ac:dyDescent="0.25">
      <c r="A12" s="111">
        <v>44299</v>
      </c>
      <c r="B12" s="12">
        <v>14504.8</v>
      </c>
      <c r="C12" s="12">
        <v>48544.06</v>
      </c>
    </row>
    <row r="13" spans="1:3" x14ac:dyDescent="0.25">
      <c r="A13" s="111">
        <v>44300</v>
      </c>
      <c r="B13" s="12">
        <v>14504.8</v>
      </c>
      <c r="C13" s="12">
        <v>48544.06</v>
      </c>
    </row>
    <row r="14" spans="1:3" x14ac:dyDescent="0.25">
      <c r="A14" s="111">
        <v>44301</v>
      </c>
      <c r="B14" s="12">
        <v>14581.45</v>
      </c>
      <c r="C14" s="12">
        <v>48803.68</v>
      </c>
    </row>
    <row r="15" spans="1:3" x14ac:dyDescent="0.25">
      <c r="A15" s="111">
        <v>44302</v>
      </c>
      <c r="B15" s="12">
        <v>14617.85</v>
      </c>
      <c r="C15" s="12">
        <v>48832.03</v>
      </c>
    </row>
    <row r="16" spans="1:3" x14ac:dyDescent="0.25">
      <c r="A16" s="111">
        <v>44305</v>
      </c>
      <c r="B16" s="12">
        <v>14359.45</v>
      </c>
      <c r="C16" s="12">
        <v>47949.42</v>
      </c>
    </row>
    <row r="17" spans="1:3" x14ac:dyDescent="0.25">
      <c r="A17" s="111">
        <v>44306</v>
      </c>
      <c r="B17" s="12">
        <v>14296.4</v>
      </c>
      <c r="C17" s="12">
        <v>47705.8</v>
      </c>
    </row>
    <row r="18" spans="1:3" x14ac:dyDescent="0.25">
      <c r="A18" s="111">
        <v>44307</v>
      </c>
      <c r="B18" s="12">
        <v>14296.4</v>
      </c>
      <c r="C18" s="12">
        <v>47705.8</v>
      </c>
    </row>
    <row r="19" spans="1:3" x14ac:dyDescent="0.25">
      <c r="A19" s="111">
        <v>44308</v>
      </c>
      <c r="B19" s="12">
        <v>14406.15</v>
      </c>
      <c r="C19" s="12">
        <v>48080.67</v>
      </c>
    </row>
    <row r="20" spans="1:3" x14ac:dyDescent="0.25">
      <c r="A20" s="111">
        <v>44309</v>
      </c>
      <c r="B20" s="12">
        <v>14341.35</v>
      </c>
      <c r="C20" s="12">
        <v>47878.45</v>
      </c>
    </row>
    <row r="21" spans="1:3" x14ac:dyDescent="0.25">
      <c r="A21" s="111">
        <v>44312</v>
      </c>
      <c r="B21" s="12">
        <v>14485</v>
      </c>
      <c r="C21" s="12">
        <v>48386.51</v>
      </c>
    </row>
    <row r="22" spans="1:3" x14ac:dyDescent="0.25">
      <c r="A22" s="111">
        <v>44313</v>
      </c>
      <c r="B22" s="12">
        <v>14653.05</v>
      </c>
      <c r="C22" s="12">
        <v>48944.14</v>
      </c>
    </row>
    <row r="23" spans="1:3" x14ac:dyDescent="0.25">
      <c r="A23" s="111">
        <v>44314</v>
      </c>
      <c r="B23" s="12">
        <v>14864.55</v>
      </c>
      <c r="C23" s="12">
        <v>49733.84</v>
      </c>
    </row>
    <row r="24" spans="1:3" x14ac:dyDescent="0.25">
      <c r="A24" s="111">
        <v>44315</v>
      </c>
      <c r="B24" s="12">
        <v>14894.9</v>
      </c>
      <c r="C24" s="12">
        <v>49765.94</v>
      </c>
    </row>
    <row r="25" spans="1:3" x14ac:dyDescent="0.25">
      <c r="A25" s="111">
        <v>44316</v>
      </c>
      <c r="B25" s="12">
        <v>14631.1</v>
      </c>
      <c r="C25" s="12">
        <v>48782.36</v>
      </c>
    </row>
    <row r="26" spans="1:3" x14ac:dyDescent="0.25">
      <c r="A26" s="111">
        <v>44319</v>
      </c>
      <c r="B26" s="12">
        <v>14634.15</v>
      </c>
      <c r="C26" s="12">
        <v>48718.52</v>
      </c>
    </row>
    <row r="27" spans="1:3" x14ac:dyDescent="0.25">
      <c r="A27" s="111">
        <v>44320</v>
      </c>
      <c r="B27" s="12">
        <v>14496.5</v>
      </c>
      <c r="C27" s="12">
        <v>48253.51</v>
      </c>
    </row>
    <row r="28" spans="1:3" x14ac:dyDescent="0.25">
      <c r="A28" s="111">
        <v>44321</v>
      </c>
      <c r="B28" s="12">
        <v>14617.85</v>
      </c>
      <c r="C28" s="12">
        <v>48677.55</v>
      </c>
    </row>
    <row r="29" spans="1:3" x14ac:dyDescent="0.25">
      <c r="A29" s="111">
        <v>44322</v>
      </c>
      <c r="B29" s="12">
        <v>14724.8</v>
      </c>
      <c r="C29" s="12">
        <v>48949.760000000002</v>
      </c>
    </row>
    <row r="30" spans="1:3" x14ac:dyDescent="0.25">
      <c r="A30" s="111">
        <v>44323</v>
      </c>
      <c r="B30" s="12">
        <v>14823.15</v>
      </c>
      <c r="C30" s="12">
        <v>49206.47</v>
      </c>
    </row>
    <row r="31" spans="1:3" x14ac:dyDescent="0.25">
      <c r="A31" s="111">
        <v>44326</v>
      </c>
      <c r="B31" s="12">
        <v>14942.35</v>
      </c>
      <c r="C31" s="12">
        <v>49502.41</v>
      </c>
    </row>
    <row r="32" spans="1:3" x14ac:dyDescent="0.25">
      <c r="A32" s="111">
        <v>44327</v>
      </c>
      <c r="B32" s="12">
        <v>14850.75</v>
      </c>
      <c r="C32" s="12">
        <v>49161.81</v>
      </c>
    </row>
    <row r="33" spans="1:3" x14ac:dyDescent="0.25">
      <c r="A33" s="111">
        <v>44328</v>
      </c>
      <c r="B33" s="12">
        <v>14696.5</v>
      </c>
      <c r="C33" s="12">
        <v>48690.8</v>
      </c>
    </row>
    <row r="34" spans="1:3" x14ac:dyDescent="0.25">
      <c r="A34" s="111">
        <v>44329</v>
      </c>
      <c r="B34" s="12">
        <v>14696.5</v>
      </c>
      <c r="C34" s="12">
        <v>48690.8</v>
      </c>
    </row>
    <row r="35" spans="1:3" x14ac:dyDescent="0.25">
      <c r="A35" s="111">
        <v>44330</v>
      </c>
      <c r="B35" s="12">
        <v>14677.8</v>
      </c>
      <c r="C35" s="12">
        <v>48732.55</v>
      </c>
    </row>
    <row r="36" spans="1:3" x14ac:dyDescent="0.25">
      <c r="A36" s="111">
        <v>44333</v>
      </c>
      <c r="B36" s="12">
        <v>14923.15</v>
      </c>
      <c r="C36" s="12">
        <v>49580.73</v>
      </c>
    </row>
    <row r="37" spans="1:3" x14ac:dyDescent="0.25">
      <c r="A37" s="111">
        <v>44334</v>
      </c>
      <c r="B37" s="12">
        <v>15108.1</v>
      </c>
      <c r="C37" s="12">
        <v>50193.33</v>
      </c>
    </row>
    <row r="38" spans="1:3" x14ac:dyDescent="0.25">
      <c r="A38" s="111">
        <v>44335</v>
      </c>
      <c r="B38" s="12">
        <v>15030.15</v>
      </c>
      <c r="C38" s="12">
        <v>49902.64</v>
      </c>
    </row>
    <row r="39" spans="1:3" x14ac:dyDescent="0.25">
      <c r="A39" s="111">
        <v>44336</v>
      </c>
      <c r="B39" s="12">
        <v>14906.05</v>
      </c>
      <c r="C39" s="12">
        <v>49564.86</v>
      </c>
    </row>
    <row r="40" spans="1:3" x14ac:dyDescent="0.25">
      <c r="A40" s="111">
        <v>44337</v>
      </c>
      <c r="B40" s="12">
        <v>15175.3</v>
      </c>
      <c r="C40" s="12">
        <v>50540.480000000003</v>
      </c>
    </row>
    <row r="41" spans="1:3" x14ac:dyDescent="0.25">
      <c r="A41" s="111">
        <v>44340</v>
      </c>
      <c r="B41" s="12">
        <v>15197.7</v>
      </c>
      <c r="C41" s="12">
        <v>50651.9</v>
      </c>
    </row>
    <row r="42" spans="1:3" x14ac:dyDescent="0.25">
      <c r="A42" s="111">
        <v>44341</v>
      </c>
      <c r="B42" s="12">
        <v>15208.45</v>
      </c>
      <c r="C42" s="12">
        <v>50637.53</v>
      </c>
    </row>
    <row r="43" spans="1:3" x14ac:dyDescent="0.25">
      <c r="A43" s="111">
        <v>44342</v>
      </c>
      <c r="B43" s="12">
        <v>15301.45</v>
      </c>
      <c r="C43" s="12">
        <v>51017.52</v>
      </c>
    </row>
    <row r="44" spans="1:3" x14ac:dyDescent="0.25">
      <c r="A44" s="111">
        <v>44343</v>
      </c>
      <c r="B44" s="12">
        <v>15337.85</v>
      </c>
      <c r="C44" s="12">
        <v>51115.22</v>
      </c>
    </row>
    <row r="45" spans="1:3" x14ac:dyDescent="0.25">
      <c r="A45" s="111">
        <v>44344</v>
      </c>
      <c r="B45" s="12">
        <v>15435.65</v>
      </c>
      <c r="C45" s="12">
        <v>51422.879999999997</v>
      </c>
    </row>
    <row r="46" spans="1:3" x14ac:dyDescent="0.25">
      <c r="A46" s="111">
        <v>44347</v>
      </c>
      <c r="B46" s="12">
        <v>15582.8</v>
      </c>
      <c r="C46" s="12">
        <v>51937.440000000002</v>
      </c>
    </row>
    <row r="47" spans="1:3" x14ac:dyDescent="0.25">
      <c r="A47" s="111">
        <v>44348</v>
      </c>
      <c r="B47" s="12">
        <v>15574.85</v>
      </c>
      <c r="C47" s="12">
        <v>51934.879999999997</v>
      </c>
    </row>
    <row r="48" spans="1:3" x14ac:dyDescent="0.25">
      <c r="A48" s="111">
        <v>44349</v>
      </c>
      <c r="B48" s="12">
        <v>15576.2</v>
      </c>
      <c r="C48" s="12">
        <v>51849.48</v>
      </c>
    </row>
    <row r="49" spans="1:3" x14ac:dyDescent="0.25">
      <c r="A49" s="111">
        <v>44350</v>
      </c>
      <c r="B49" s="12">
        <v>15690.35</v>
      </c>
      <c r="C49" s="12">
        <v>52232.43</v>
      </c>
    </row>
    <row r="50" spans="1:3" x14ac:dyDescent="0.25">
      <c r="A50" s="111">
        <v>44351</v>
      </c>
      <c r="B50" s="12">
        <v>15670.25</v>
      </c>
      <c r="C50" s="12">
        <v>52100.05</v>
      </c>
    </row>
    <row r="51" spans="1:3" x14ac:dyDescent="0.25">
      <c r="A51" s="111">
        <v>44354</v>
      </c>
      <c r="B51" s="12">
        <v>15751.65</v>
      </c>
      <c r="C51" s="12">
        <v>52328.51</v>
      </c>
    </row>
    <row r="52" spans="1:3" x14ac:dyDescent="0.25">
      <c r="A52" s="111">
        <v>44355</v>
      </c>
      <c r="B52" s="12">
        <v>15740.1</v>
      </c>
      <c r="C52" s="12">
        <v>52275.57</v>
      </c>
    </row>
    <row r="53" spans="1:3" x14ac:dyDescent="0.25">
      <c r="A53" s="111">
        <v>44356</v>
      </c>
      <c r="B53" s="12">
        <v>15635.35</v>
      </c>
      <c r="C53" s="12">
        <v>51941.64</v>
      </c>
    </row>
    <row r="54" spans="1:3" x14ac:dyDescent="0.25">
      <c r="A54" s="111">
        <v>44357</v>
      </c>
      <c r="B54" s="12">
        <v>15737.75</v>
      </c>
      <c r="C54" s="12">
        <v>52300.47</v>
      </c>
    </row>
    <row r="55" spans="1:3" x14ac:dyDescent="0.25">
      <c r="A55" s="111">
        <v>44358</v>
      </c>
      <c r="B55" s="12">
        <v>15799.35</v>
      </c>
      <c r="C55" s="12">
        <v>52474.76</v>
      </c>
    </row>
    <row r="56" spans="1:3" x14ac:dyDescent="0.25">
      <c r="A56" s="111">
        <v>44361</v>
      </c>
      <c r="B56" s="12">
        <v>15811.85</v>
      </c>
      <c r="C56" s="12">
        <v>52551.53</v>
      </c>
    </row>
    <row r="57" spans="1:3" x14ac:dyDescent="0.25">
      <c r="A57" s="111">
        <v>44362</v>
      </c>
      <c r="B57" s="12">
        <v>15869.25</v>
      </c>
      <c r="C57" s="12">
        <v>52773.05</v>
      </c>
    </row>
    <row r="58" spans="1:3" x14ac:dyDescent="0.25">
      <c r="A58" s="111">
        <v>44363</v>
      </c>
      <c r="B58" s="12">
        <v>15767.55</v>
      </c>
      <c r="C58" s="12">
        <v>52501.98</v>
      </c>
    </row>
    <row r="59" spans="1:3" x14ac:dyDescent="0.25">
      <c r="A59" s="111">
        <v>44364</v>
      </c>
      <c r="B59" s="12">
        <v>15691.4</v>
      </c>
      <c r="C59" s="12">
        <v>52323.33</v>
      </c>
    </row>
    <row r="60" spans="1:3" x14ac:dyDescent="0.25">
      <c r="A60" s="111">
        <v>44365</v>
      </c>
      <c r="B60" s="12">
        <v>15683.35</v>
      </c>
      <c r="C60" s="12">
        <v>52344.45</v>
      </c>
    </row>
    <row r="61" spans="1:3" x14ac:dyDescent="0.25">
      <c r="A61" s="111">
        <v>44368</v>
      </c>
      <c r="B61" s="12">
        <v>15746.5</v>
      </c>
      <c r="C61" s="12">
        <v>52574.46</v>
      </c>
    </row>
    <row r="62" spans="1:3" x14ac:dyDescent="0.25">
      <c r="A62" s="111">
        <v>44369</v>
      </c>
      <c r="B62" s="12">
        <v>15772.75</v>
      </c>
      <c r="C62" s="12">
        <v>52588.71</v>
      </c>
    </row>
    <row r="63" spans="1:3" x14ac:dyDescent="0.25">
      <c r="A63" s="111">
        <v>44370</v>
      </c>
      <c r="B63" s="12">
        <v>15686.95</v>
      </c>
      <c r="C63" s="12">
        <v>52306.080000000002</v>
      </c>
    </row>
    <row r="64" spans="1:3" x14ac:dyDescent="0.25">
      <c r="A64" s="111">
        <v>44371</v>
      </c>
      <c r="B64" s="12">
        <v>15790.45</v>
      </c>
      <c r="C64" s="12">
        <v>52699</v>
      </c>
    </row>
    <row r="65" spans="1:3" x14ac:dyDescent="0.25">
      <c r="A65" s="111">
        <v>44372</v>
      </c>
      <c r="B65" s="12">
        <v>15860.35</v>
      </c>
      <c r="C65" s="12">
        <v>52925.04</v>
      </c>
    </row>
    <row r="66" spans="1:3" x14ac:dyDescent="0.25">
      <c r="A66" s="111">
        <v>44375</v>
      </c>
      <c r="B66" s="12">
        <v>15814.7</v>
      </c>
      <c r="C66" s="12">
        <v>52735.59</v>
      </c>
    </row>
    <row r="67" spans="1:3" x14ac:dyDescent="0.25">
      <c r="A67" s="111">
        <v>44376</v>
      </c>
      <c r="B67" s="12">
        <v>15748.45</v>
      </c>
      <c r="C67" s="12">
        <v>52549.66</v>
      </c>
    </row>
    <row r="68" spans="1:3" x14ac:dyDescent="0.25">
      <c r="A68" s="111">
        <v>44377</v>
      </c>
      <c r="B68" s="12">
        <v>15721.5</v>
      </c>
      <c r="C68" s="12">
        <v>52482.71</v>
      </c>
    </row>
    <row r="69" spans="1:3" x14ac:dyDescent="0.25">
      <c r="A69" s="111">
        <v>44378</v>
      </c>
      <c r="B69" s="12">
        <v>15680</v>
      </c>
      <c r="C69" s="12">
        <v>52318.6</v>
      </c>
    </row>
    <row r="70" spans="1:3" x14ac:dyDescent="0.25">
      <c r="A70" s="111">
        <v>44379</v>
      </c>
      <c r="B70" s="12">
        <v>15722.2</v>
      </c>
      <c r="C70" s="12">
        <v>52484.67</v>
      </c>
    </row>
    <row r="71" spans="1:3" x14ac:dyDescent="0.25">
      <c r="A71" s="111">
        <v>44382</v>
      </c>
      <c r="B71" s="12">
        <v>15834.35</v>
      </c>
      <c r="C71" s="12">
        <v>52880</v>
      </c>
    </row>
    <row r="72" spans="1:3" x14ac:dyDescent="0.25">
      <c r="A72" s="111">
        <v>44383</v>
      </c>
      <c r="B72" s="12">
        <v>15818.25</v>
      </c>
      <c r="C72" s="12">
        <v>52861.18</v>
      </c>
    </row>
    <row r="73" spans="1:3" x14ac:dyDescent="0.25">
      <c r="A73" s="111">
        <v>44384</v>
      </c>
      <c r="B73" s="12">
        <v>15879.65</v>
      </c>
      <c r="C73" s="12">
        <v>53054.76</v>
      </c>
    </row>
    <row r="74" spans="1:3" x14ac:dyDescent="0.25">
      <c r="A74" s="111">
        <v>44385</v>
      </c>
      <c r="B74" s="12">
        <v>15727.9</v>
      </c>
      <c r="C74" s="12">
        <v>52568.94</v>
      </c>
    </row>
    <row r="75" spans="1:3" x14ac:dyDescent="0.25">
      <c r="A75" s="111">
        <v>44386</v>
      </c>
      <c r="B75" s="12">
        <v>15689.8</v>
      </c>
      <c r="C75" s="12">
        <v>52386.19</v>
      </c>
    </row>
    <row r="76" spans="1:3" x14ac:dyDescent="0.25">
      <c r="A76" s="111">
        <v>44389</v>
      </c>
      <c r="B76" s="12">
        <v>15692.6</v>
      </c>
      <c r="C76" s="12">
        <v>52372.69</v>
      </c>
    </row>
    <row r="77" spans="1:3" x14ac:dyDescent="0.25">
      <c r="A77" s="111">
        <v>44390</v>
      </c>
      <c r="B77" s="12">
        <v>15812.35</v>
      </c>
      <c r="C77" s="12">
        <v>52769.73</v>
      </c>
    </row>
    <row r="78" spans="1:3" x14ac:dyDescent="0.25">
      <c r="A78" s="111">
        <v>44391</v>
      </c>
      <c r="B78" s="12">
        <v>15853.95</v>
      </c>
      <c r="C78" s="12">
        <v>52904.05</v>
      </c>
    </row>
    <row r="79" spans="1:3" x14ac:dyDescent="0.25">
      <c r="A79" s="111">
        <v>44392</v>
      </c>
      <c r="B79" s="12">
        <v>15924.2</v>
      </c>
      <c r="C79" s="12">
        <v>53158.85</v>
      </c>
    </row>
    <row r="80" spans="1:3" x14ac:dyDescent="0.25">
      <c r="A80" s="111">
        <v>44393</v>
      </c>
      <c r="B80" s="12">
        <v>15923.4</v>
      </c>
      <c r="C80" s="12">
        <v>53140.06</v>
      </c>
    </row>
    <row r="81" spans="1:3" x14ac:dyDescent="0.25">
      <c r="A81" s="111">
        <v>44396</v>
      </c>
      <c r="B81" s="12">
        <v>15752.4</v>
      </c>
      <c r="C81" s="12">
        <v>52553.4</v>
      </c>
    </row>
    <row r="82" spans="1:3" x14ac:dyDescent="0.25">
      <c r="A82" s="111">
        <v>44397</v>
      </c>
      <c r="B82" s="12">
        <v>15632.1</v>
      </c>
      <c r="C82" s="12">
        <v>52198.51</v>
      </c>
    </row>
    <row r="83" spans="1:3" x14ac:dyDescent="0.25">
      <c r="A83" s="111">
        <v>44398</v>
      </c>
      <c r="B83" s="12">
        <v>15632.1</v>
      </c>
      <c r="C83" s="12">
        <v>52198.51</v>
      </c>
    </row>
    <row r="84" spans="1:3" x14ac:dyDescent="0.25">
      <c r="A84" s="111">
        <v>44399</v>
      </c>
      <c r="B84" s="12">
        <v>15824.05</v>
      </c>
      <c r="C84" s="12">
        <v>52837.21</v>
      </c>
    </row>
    <row r="85" spans="1:3" x14ac:dyDescent="0.25">
      <c r="A85" s="111">
        <v>44400</v>
      </c>
      <c r="B85" s="12">
        <v>15856.05</v>
      </c>
      <c r="C85" s="12">
        <v>52975.8</v>
      </c>
    </row>
    <row r="86" spans="1:3" x14ac:dyDescent="0.25">
      <c r="A86" s="111">
        <v>44403</v>
      </c>
      <c r="B86" s="12">
        <v>15824.45</v>
      </c>
      <c r="C86" s="12">
        <v>52852.27</v>
      </c>
    </row>
    <row r="87" spans="1:3" x14ac:dyDescent="0.25">
      <c r="A87" s="111">
        <v>44404</v>
      </c>
      <c r="B87" s="12">
        <v>15746.45</v>
      </c>
      <c r="C87" s="12">
        <v>52578.76</v>
      </c>
    </row>
    <row r="88" spans="1:3" x14ac:dyDescent="0.25">
      <c r="A88" s="111">
        <v>44405</v>
      </c>
      <c r="B88" s="12">
        <v>15709.4</v>
      </c>
      <c r="C88" s="12">
        <v>52443.71</v>
      </c>
    </row>
    <row r="89" spans="1:3" x14ac:dyDescent="0.25">
      <c r="A89" s="111">
        <v>44406</v>
      </c>
      <c r="B89" s="12">
        <v>15778.45</v>
      </c>
      <c r="C89" s="12">
        <v>52653.07</v>
      </c>
    </row>
    <row r="90" spans="1:3" x14ac:dyDescent="0.25">
      <c r="A90" s="111">
        <v>44407</v>
      </c>
      <c r="B90" s="12">
        <v>15763.05</v>
      </c>
      <c r="C90" s="12">
        <v>52586.84</v>
      </c>
    </row>
    <row r="91" spans="1:3" x14ac:dyDescent="0.25">
      <c r="A91" s="111">
        <v>44410</v>
      </c>
      <c r="B91" s="12">
        <v>15885.15</v>
      </c>
      <c r="C91" s="12">
        <v>52950.63</v>
      </c>
    </row>
    <row r="92" spans="1:3" x14ac:dyDescent="0.25">
      <c r="A92" s="111">
        <v>44411</v>
      </c>
      <c r="B92" s="12">
        <v>16130.75</v>
      </c>
      <c r="C92" s="12">
        <v>53823.360000000001</v>
      </c>
    </row>
    <row r="93" spans="1:3" x14ac:dyDescent="0.25">
      <c r="A93" s="111">
        <v>44412</v>
      </c>
      <c r="B93" s="12">
        <v>16258.8</v>
      </c>
      <c r="C93" s="12">
        <v>54369.77</v>
      </c>
    </row>
    <row r="94" spans="1:3" x14ac:dyDescent="0.25">
      <c r="A94" s="111">
        <v>44413</v>
      </c>
      <c r="B94" s="12">
        <v>16294.6</v>
      </c>
      <c r="C94" s="12">
        <v>54492.84</v>
      </c>
    </row>
    <row r="95" spans="1:3" x14ac:dyDescent="0.25">
      <c r="A95" s="111">
        <v>44414</v>
      </c>
      <c r="B95" s="12">
        <v>16238.2</v>
      </c>
      <c r="C95" s="12">
        <v>54277.72</v>
      </c>
    </row>
    <row r="96" spans="1:3" x14ac:dyDescent="0.25">
      <c r="A96" s="111">
        <v>44417</v>
      </c>
      <c r="B96" s="12">
        <v>16258.25</v>
      </c>
      <c r="C96" s="12">
        <v>54402.85</v>
      </c>
    </row>
    <row r="97" spans="1:3" x14ac:dyDescent="0.25">
      <c r="A97" s="111">
        <v>44418</v>
      </c>
      <c r="B97" s="12">
        <v>16280.1</v>
      </c>
      <c r="C97" s="12">
        <v>54554.66</v>
      </c>
    </row>
    <row r="98" spans="1:3" x14ac:dyDescent="0.25">
      <c r="A98" s="111">
        <v>44419</v>
      </c>
      <c r="B98" s="12">
        <v>16282.25</v>
      </c>
      <c r="C98" s="12">
        <v>54525.93</v>
      </c>
    </row>
    <row r="99" spans="1:3" x14ac:dyDescent="0.25">
      <c r="A99" s="111">
        <v>44420</v>
      </c>
      <c r="B99" s="12">
        <v>16364.4</v>
      </c>
      <c r="C99" s="12">
        <v>54843.98</v>
      </c>
    </row>
    <row r="100" spans="1:3" x14ac:dyDescent="0.25">
      <c r="A100" s="111">
        <v>44421</v>
      </c>
      <c r="B100" s="12">
        <v>16529.099999999999</v>
      </c>
      <c r="C100" s="12">
        <v>55437.29</v>
      </c>
    </row>
    <row r="101" spans="1:3" x14ac:dyDescent="0.25">
      <c r="A101" s="111">
        <v>44424</v>
      </c>
      <c r="B101" s="12">
        <v>16563.05</v>
      </c>
      <c r="C101" s="12">
        <v>55582.58</v>
      </c>
    </row>
    <row r="102" spans="1:3" x14ac:dyDescent="0.25">
      <c r="A102" s="111">
        <v>44425</v>
      </c>
      <c r="B102" s="12">
        <v>16614.599999999999</v>
      </c>
      <c r="C102" s="12">
        <v>55792.27</v>
      </c>
    </row>
    <row r="103" spans="1:3" x14ac:dyDescent="0.25">
      <c r="A103" s="111">
        <v>44426</v>
      </c>
      <c r="B103" s="12">
        <v>16568.849999999999</v>
      </c>
      <c r="C103" s="12">
        <v>55629.49</v>
      </c>
    </row>
    <row r="104" spans="1:3" x14ac:dyDescent="0.25">
      <c r="A104" s="111">
        <v>44427</v>
      </c>
      <c r="B104" s="12">
        <v>16568.849999999999</v>
      </c>
      <c r="C104" s="12">
        <v>55629.49</v>
      </c>
    </row>
    <row r="105" spans="1:3" x14ac:dyDescent="0.25">
      <c r="A105" s="111">
        <v>44428</v>
      </c>
      <c r="B105" s="12">
        <v>16450.5</v>
      </c>
      <c r="C105" s="12">
        <v>55329.32</v>
      </c>
    </row>
    <row r="106" spans="1:3" x14ac:dyDescent="0.25">
      <c r="A106" s="111">
        <v>44431</v>
      </c>
      <c r="B106" s="12">
        <v>16496.45</v>
      </c>
      <c r="C106" s="12">
        <v>55555.79</v>
      </c>
    </row>
    <row r="107" spans="1:3" x14ac:dyDescent="0.25">
      <c r="A107" s="111">
        <v>44432</v>
      </c>
      <c r="B107" s="12">
        <v>16624.599999999999</v>
      </c>
      <c r="C107" s="12">
        <v>55958.98</v>
      </c>
    </row>
    <row r="108" spans="1:3" x14ac:dyDescent="0.25">
      <c r="A108" s="111">
        <v>44433</v>
      </c>
      <c r="B108" s="12">
        <v>16634.650000000001</v>
      </c>
      <c r="C108" s="12">
        <v>55944.21</v>
      </c>
    </row>
    <row r="109" spans="1:3" x14ac:dyDescent="0.25">
      <c r="A109" s="111">
        <v>44434</v>
      </c>
      <c r="B109" s="12">
        <v>16636.900000000001</v>
      </c>
      <c r="C109" s="12">
        <v>55949.1</v>
      </c>
    </row>
    <row r="110" spans="1:3" x14ac:dyDescent="0.25">
      <c r="A110" s="111">
        <v>44435</v>
      </c>
      <c r="B110" s="12">
        <v>16705.2</v>
      </c>
      <c r="C110" s="12">
        <v>56124.72</v>
      </c>
    </row>
    <row r="111" spans="1:3" x14ac:dyDescent="0.25">
      <c r="A111" s="111">
        <v>44438</v>
      </c>
      <c r="B111" s="12">
        <v>16931.05</v>
      </c>
      <c r="C111" s="12">
        <v>56889.760000000002</v>
      </c>
    </row>
    <row r="112" spans="1:3" x14ac:dyDescent="0.25">
      <c r="A112" s="111">
        <v>44439</v>
      </c>
      <c r="B112" s="12">
        <v>17132.2</v>
      </c>
      <c r="C112" s="12">
        <v>57552.39</v>
      </c>
    </row>
    <row r="113" spans="1:3" x14ac:dyDescent="0.25">
      <c r="A113" s="111">
        <v>44440</v>
      </c>
      <c r="B113" s="12">
        <v>17076.25</v>
      </c>
      <c r="C113" s="12">
        <v>57338.21</v>
      </c>
    </row>
    <row r="114" spans="1:3" x14ac:dyDescent="0.25">
      <c r="A114" s="111">
        <v>44441</v>
      </c>
      <c r="B114" s="12">
        <v>17234.150000000001</v>
      </c>
      <c r="C114" s="12">
        <v>57852.54</v>
      </c>
    </row>
    <row r="115" spans="1:3" x14ac:dyDescent="0.25">
      <c r="A115" s="111">
        <v>44442</v>
      </c>
      <c r="B115" s="12">
        <v>17323.599999999999</v>
      </c>
      <c r="C115" s="12">
        <v>58129.95</v>
      </c>
    </row>
    <row r="116" spans="1:3" x14ac:dyDescent="0.25">
      <c r="A116" s="111">
        <v>44445</v>
      </c>
      <c r="B116" s="12">
        <v>17377.8</v>
      </c>
      <c r="C116" s="12">
        <v>58296.91</v>
      </c>
    </row>
    <row r="117" spans="1:3" x14ac:dyDescent="0.25">
      <c r="A117" s="111">
        <v>44446</v>
      </c>
      <c r="B117" s="12">
        <v>17362.099999999999</v>
      </c>
      <c r="C117" s="12">
        <v>58279.48</v>
      </c>
    </row>
    <row r="118" spans="1:3" x14ac:dyDescent="0.25">
      <c r="A118" s="111">
        <v>44447</v>
      </c>
      <c r="B118" s="12">
        <v>17353.5</v>
      </c>
      <c r="C118" s="12">
        <v>58250.26</v>
      </c>
    </row>
    <row r="119" spans="1:3" x14ac:dyDescent="0.25">
      <c r="A119" s="111">
        <v>44448</v>
      </c>
      <c r="B119" s="12">
        <v>17369.25</v>
      </c>
      <c r="C119" s="12">
        <v>58305.07</v>
      </c>
    </row>
    <row r="120" spans="1:3" x14ac:dyDescent="0.25">
      <c r="A120" s="111">
        <v>44449</v>
      </c>
      <c r="B120" s="12">
        <v>17369.25</v>
      </c>
      <c r="C120" s="12">
        <v>58305.07</v>
      </c>
    </row>
    <row r="121" spans="1:3" x14ac:dyDescent="0.25">
      <c r="A121" s="111">
        <v>44452</v>
      </c>
      <c r="B121" s="12">
        <v>17355.3</v>
      </c>
      <c r="C121" s="12">
        <v>58177.760000000002</v>
      </c>
    </row>
    <row r="122" spans="1:3" x14ac:dyDescent="0.25">
      <c r="A122" s="111">
        <v>44453</v>
      </c>
      <c r="B122" s="12">
        <v>17380</v>
      </c>
      <c r="C122" s="12">
        <v>58247.09</v>
      </c>
    </row>
    <row r="123" spans="1:3" x14ac:dyDescent="0.25">
      <c r="A123" s="111">
        <v>44454</v>
      </c>
      <c r="B123" s="12">
        <v>17519.45</v>
      </c>
      <c r="C123" s="12">
        <v>58723.199999999997</v>
      </c>
    </row>
    <row r="124" spans="1:3" x14ac:dyDescent="0.25">
      <c r="A124" s="111">
        <v>44455</v>
      </c>
      <c r="B124" s="12">
        <v>17629.5</v>
      </c>
      <c r="C124" s="12">
        <v>59141.16</v>
      </c>
    </row>
    <row r="125" spans="1:3" x14ac:dyDescent="0.25">
      <c r="A125" s="111">
        <v>44456</v>
      </c>
      <c r="B125" s="12">
        <v>17585.150000000001</v>
      </c>
      <c r="C125" s="12">
        <v>59015.89</v>
      </c>
    </row>
    <row r="126" spans="1:3" x14ac:dyDescent="0.25">
      <c r="A126" s="111">
        <v>44459</v>
      </c>
      <c r="B126" s="12">
        <v>17396.900000000001</v>
      </c>
      <c r="C126" s="12">
        <v>58490.93</v>
      </c>
    </row>
    <row r="127" spans="1:3" x14ac:dyDescent="0.25">
      <c r="A127" s="111">
        <v>44460</v>
      </c>
      <c r="B127" s="12">
        <v>17562</v>
      </c>
      <c r="C127" s="12">
        <v>59005.27</v>
      </c>
    </row>
    <row r="128" spans="1:3" x14ac:dyDescent="0.25">
      <c r="A128" s="111">
        <v>44461</v>
      </c>
      <c r="B128" s="12">
        <v>17546.650000000001</v>
      </c>
      <c r="C128" s="12">
        <v>58927.33</v>
      </c>
    </row>
    <row r="129" spans="1:3" x14ac:dyDescent="0.25">
      <c r="A129" s="111">
        <v>44462</v>
      </c>
      <c r="B129" s="12">
        <v>17822.95</v>
      </c>
      <c r="C129" s="12">
        <v>59885.36</v>
      </c>
    </row>
    <row r="130" spans="1:3" x14ac:dyDescent="0.25">
      <c r="A130" s="111">
        <v>44463</v>
      </c>
      <c r="B130" s="12">
        <v>17853.2</v>
      </c>
      <c r="C130" s="12">
        <v>60048.47</v>
      </c>
    </row>
    <row r="131" spans="1:3" x14ac:dyDescent="0.25">
      <c r="A131" s="111">
        <v>44466</v>
      </c>
      <c r="B131" s="12">
        <v>17855.099999999999</v>
      </c>
      <c r="C131" s="12">
        <v>60077.88</v>
      </c>
    </row>
    <row r="132" spans="1:3" x14ac:dyDescent="0.25">
      <c r="A132" s="111">
        <v>44467</v>
      </c>
      <c r="B132" s="12">
        <v>17748.599999999999</v>
      </c>
      <c r="C132" s="12">
        <v>59667.6</v>
      </c>
    </row>
    <row r="133" spans="1:3" x14ac:dyDescent="0.25">
      <c r="A133" s="111">
        <v>44468</v>
      </c>
      <c r="B133" s="12">
        <v>17711.3</v>
      </c>
      <c r="C133" s="12">
        <v>59413.27</v>
      </c>
    </row>
    <row r="134" spans="1:3" x14ac:dyDescent="0.25">
      <c r="A134" s="111">
        <v>44469</v>
      </c>
      <c r="B134" s="12">
        <v>17618.150000000001</v>
      </c>
      <c r="C134" s="12">
        <v>59126.36</v>
      </c>
    </row>
    <row r="135" spans="1:3" x14ac:dyDescent="0.25">
      <c r="A135" s="111">
        <v>44470</v>
      </c>
      <c r="B135" s="12">
        <v>17532.05</v>
      </c>
      <c r="C135" s="12">
        <v>58765.58</v>
      </c>
    </row>
    <row r="136" spans="1:3" x14ac:dyDescent="0.25">
      <c r="A136" s="111">
        <v>44473</v>
      </c>
      <c r="B136" s="12">
        <v>17691.25</v>
      </c>
      <c r="C136" s="12">
        <v>59299.32</v>
      </c>
    </row>
    <row r="137" spans="1:3" x14ac:dyDescent="0.25">
      <c r="A137" s="111">
        <v>44474</v>
      </c>
      <c r="B137" s="12">
        <v>17822.3</v>
      </c>
      <c r="C137" s="12">
        <v>59744.88</v>
      </c>
    </row>
    <row r="138" spans="1:3" x14ac:dyDescent="0.25">
      <c r="A138" s="111">
        <v>44475</v>
      </c>
      <c r="B138" s="12">
        <v>17646</v>
      </c>
      <c r="C138" s="12">
        <v>59189.73</v>
      </c>
    </row>
    <row r="139" spans="1:3" x14ac:dyDescent="0.25">
      <c r="A139" s="111">
        <v>44476</v>
      </c>
      <c r="B139" s="12">
        <v>17790.349999999999</v>
      </c>
      <c r="C139" s="12">
        <v>59677.83</v>
      </c>
    </row>
    <row r="140" spans="1:3" x14ac:dyDescent="0.25">
      <c r="A140" s="111">
        <v>44477</v>
      </c>
      <c r="B140" s="12">
        <v>17895.2</v>
      </c>
      <c r="C140" s="12">
        <v>60059.06</v>
      </c>
    </row>
    <row r="141" spans="1:3" x14ac:dyDescent="0.25">
      <c r="A141" s="111">
        <v>44480</v>
      </c>
      <c r="B141" s="12">
        <v>17945.95</v>
      </c>
      <c r="C141" s="12">
        <v>60135.78</v>
      </c>
    </row>
    <row r="142" spans="1:3" x14ac:dyDescent="0.25">
      <c r="A142" s="111">
        <v>44481</v>
      </c>
      <c r="B142" s="12">
        <v>17991.95</v>
      </c>
      <c r="C142" s="12">
        <v>60284.31</v>
      </c>
    </row>
    <row r="143" spans="1:3" x14ac:dyDescent="0.25">
      <c r="A143" s="111">
        <v>44482</v>
      </c>
      <c r="B143" s="12">
        <v>18161.75</v>
      </c>
      <c r="C143" s="12">
        <v>60737.05</v>
      </c>
    </row>
    <row r="144" spans="1:3" x14ac:dyDescent="0.25">
      <c r="A144" s="111">
        <v>44483</v>
      </c>
      <c r="B144" s="12">
        <v>18338.55</v>
      </c>
      <c r="C144" s="12">
        <v>61305.95</v>
      </c>
    </row>
    <row r="145" spans="1:3" x14ac:dyDescent="0.25">
      <c r="A145" s="111">
        <v>44484</v>
      </c>
      <c r="B145" s="12">
        <v>18338.55</v>
      </c>
      <c r="C145" s="12">
        <v>61305.95</v>
      </c>
    </row>
    <row r="146" spans="1:3" x14ac:dyDescent="0.25">
      <c r="A146" s="111">
        <v>44487</v>
      </c>
      <c r="B146" s="12">
        <v>18477.05</v>
      </c>
      <c r="C146" s="12">
        <v>61765.59</v>
      </c>
    </row>
    <row r="147" spans="1:3" x14ac:dyDescent="0.25">
      <c r="A147" s="111">
        <v>44488</v>
      </c>
      <c r="B147" s="12">
        <v>18418.75</v>
      </c>
      <c r="C147" s="12">
        <v>61716.05</v>
      </c>
    </row>
    <row r="148" spans="1:3" x14ac:dyDescent="0.25">
      <c r="A148" s="111">
        <v>44489</v>
      </c>
      <c r="B148" s="12">
        <v>18266.599999999999</v>
      </c>
      <c r="C148" s="12">
        <v>61259.96</v>
      </c>
    </row>
    <row r="149" spans="1:3" x14ac:dyDescent="0.25">
      <c r="A149" s="111">
        <v>44490</v>
      </c>
      <c r="B149" s="12">
        <v>18178.099999999999</v>
      </c>
      <c r="C149" s="12">
        <v>60923.5</v>
      </c>
    </row>
    <row r="150" spans="1:3" x14ac:dyDescent="0.25">
      <c r="A150" s="111">
        <v>44491</v>
      </c>
      <c r="B150" s="12">
        <v>18114.900000000001</v>
      </c>
      <c r="C150" s="12">
        <v>60821.62</v>
      </c>
    </row>
    <row r="151" spans="1:3" x14ac:dyDescent="0.25">
      <c r="A151" s="111">
        <v>44494</v>
      </c>
      <c r="B151" s="12">
        <v>18125.400000000001</v>
      </c>
      <c r="C151" s="12">
        <v>60967.05</v>
      </c>
    </row>
    <row r="152" spans="1:3" x14ac:dyDescent="0.25">
      <c r="A152" s="111">
        <v>44495</v>
      </c>
      <c r="B152" s="12">
        <v>18268.400000000001</v>
      </c>
      <c r="C152" s="12">
        <v>61350.26</v>
      </c>
    </row>
    <row r="153" spans="1:3" x14ac:dyDescent="0.25">
      <c r="A153" s="111">
        <v>44496</v>
      </c>
      <c r="B153" s="12">
        <v>18210.95</v>
      </c>
      <c r="C153" s="12">
        <v>61143.33</v>
      </c>
    </row>
    <row r="154" spans="1:3" x14ac:dyDescent="0.25">
      <c r="A154" s="111">
        <v>44497</v>
      </c>
      <c r="B154" s="12">
        <v>17857.25</v>
      </c>
      <c r="C154" s="12">
        <v>59984.7</v>
      </c>
    </row>
    <row r="155" spans="1:3" x14ac:dyDescent="0.25">
      <c r="A155" s="111">
        <v>44498</v>
      </c>
      <c r="B155" s="12">
        <v>17671.650000000001</v>
      </c>
      <c r="C155" s="12">
        <v>59306.93</v>
      </c>
    </row>
    <row r="156" spans="1:3" x14ac:dyDescent="0.25">
      <c r="A156" s="111">
        <v>44501</v>
      </c>
      <c r="B156" s="12">
        <v>17929.650000000001</v>
      </c>
      <c r="C156" s="12">
        <v>60138.46</v>
      </c>
    </row>
    <row r="157" spans="1:3" x14ac:dyDescent="0.25">
      <c r="A157" s="111">
        <v>44502</v>
      </c>
      <c r="B157" s="12">
        <v>17888.95</v>
      </c>
      <c r="C157" s="12">
        <v>60029.06</v>
      </c>
    </row>
    <row r="158" spans="1:3" x14ac:dyDescent="0.25">
      <c r="A158" s="111">
        <v>44503</v>
      </c>
      <c r="B158" s="12">
        <v>17829.2</v>
      </c>
      <c r="C158" s="12">
        <v>59771.92</v>
      </c>
    </row>
    <row r="159" spans="1:3" x14ac:dyDescent="0.25">
      <c r="A159" s="111">
        <v>44504</v>
      </c>
      <c r="B159" s="12">
        <v>17916.8</v>
      </c>
      <c r="C159" s="12">
        <v>60067.62</v>
      </c>
    </row>
    <row r="160" spans="1:3" x14ac:dyDescent="0.25">
      <c r="A160" s="111">
        <v>44505</v>
      </c>
      <c r="B160" s="12">
        <v>17916.8</v>
      </c>
      <c r="C160" s="12">
        <v>60067.62</v>
      </c>
    </row>
    <row r="161" spans="1:3" x14ac:dyDescent="0.25">
      <c r="A161" s="111">
        <v>44508</v>
      </c>
      <c r="B161" s="12">
        <v>18068.55</v>
      </c>
      <c r="C161" s="12">
        <v>60545.61</v>
      </c>
    </row>
    <row r="162" spans="1:3" x14ac:dyDescent="0.25">
      <c r="A162" s="111">
        <v>44509</v>
      </c>
      <c r="B162" s="12">
        <v>18044.25</v>
      </c>
      <c r="C162" s="12">
        <v>60433.45</v>
      </c>
    </row>
    <row r="163" spans="1:3" x14ac:dyDescent="0.25">
      <c r="A163" s="111">
        <v>44510</v>
      </c>
      <c r="B163" s="12">
        <v>18017.2</v>
      </c>
      <c r="C163" s="12">
        <v>60352.82</v>
      </c>
    </row>
    <row r="164" spans="1:3" x14ac:dyDescent="0.25">
      <c r="A164" s="111">
        <v>44511</v>
      </c>
      <c r="B164" s="12">
        <v>17873.599999999999</v>
      </c>
      <c r="C164" s="12">
        <v>59919.69</v>
      </c>
    </row>
    <row r="165" spans="1:3" x14ac:dyDescent="0.25">
      <c r="A165" s="111">
        <v>44512</v>
      </c>
      <c r="B165" s="12">
        <v>18102.75</v>
      </c>
      <c r="C165" s="12">
        <v>60686.69</v>
      </c>
    </row>
    <row r="166" spans="1:3" x14ac:dyDescent="0.25">
      <c r="A166" s="111">
        <v>44515</v>
      </c>
      <c r="B166" s="12">
        <v>18109.45</v>
      </c>
      <c r="C166" s="12">
        <v>60718.71</v>
      </c>
    </row>
    <row r="167" spans="1:3" x14ac:dyDescent="0.25">
      <c r="A167" s="111">
        <v>44516</v>
      </c>
      <c r="B167" s="12">
        <v>17999.2</v>
      </c>
      <c r="C167" s="12">
        <v>60322.37</v>
      </c>
    </row>
    <row r="168" spans="1:3" x14ac:dyDescent="0.25">
      <c r="A168" s="111">
        <v>44517</v>
      </c>
      <c r="B168" s="12">
        <v>17898.650000000001</v>
      </c>
      <c r="C168" s="12">
        <v>60008.33</v>
      </c>
    </row>
    <row r="169" spans="1:3" x14ac:dyDescent="0.25">
      <c r="A169" s="111">
        <v>44518</v>
      </c>
      <c r="B169" s="12">
        <v>17764.8</v>
      </c>
      <c r="C169" s="12">
        <v>59636.01</v>
      </c>
    </row>
    <row r="170" spans="1:3" x14ac:dyDescent="0.25">
      <c r="A170" s="111">
        <v>44519</v>
      </c>
      <c r="B170" s="12">
        <v>17764.8</v>
      </c>
      <c r="C170" s="12">
        <v>59636.01</v>
      </c>
    </row>
    <row r="171" spans="1:3" x14ac:dyDescent="0.25">
      <c r="A171" s="111">
        <v>44522</v>
      </c>
      <c r="B171" s="12">
        <v>17416.55</v>
      </c>
      <c r="C171" s="12">
        <v>58465.89</v>
      </c>
    </row>
    <row r="172" spans="1:3" x14ac:dyDescent="0.25">
      <c r="A172" s="111">
        <v>44523</v>
      </c>
      <c r="B172" s="12">
        <v>17503.349999999999</v>
      </c>
      <c r="C172" s="12">
        <v>58664.33</v>
      </c>
    </row>
    <row r="173" spans="1:3" x14ac:dyDescent="0.25">
      <c r="A173" s="111">
        <v>44524</v>
      </c>
      <c r="B173" s="12">
        <v>17415.05</v>
      </c>
      <c r="C173" s="12">
        <v>58340.99</v>
      </c>
    </row>
    <row r="174" spans="1:3" x14ac:dyDescent="0.25">
      <c r="A174" s="111">
        <v>44525</v>
      </c>
      <c r="B174" s="12">
        <v>17536.25</v>
      </c>
      <c r="C174" s="12">
        <v>58795.09</v>
      </c>
    </row>
    <row r="175" spans="1:3" x14ac:dyDescent="0.25">
      <c r="A175" s="111">
        <v>44526</v>
      </c>
      <c r="B175" s="12">
        <v>17026.45</v>
      </c>
      <c r="C175" s="12">
        <v>57107.15</v>
      </c>
    </row>
    <row r="176" spans="1:3" x14ac:dyDescent="0.25">
      <c r="A176" s="111">
        <v>44529</v>
      </c>
      <c r="B176" s="12">
        <v>17053.95</v>
      </c>
      <c r="C176" s="12">
        <v>57260.58</v>
      </c>
    </row>
    <row r="177" spans="1:3" x14ac:dyDescent="0.25">
      <c r="A177" s="111">
        <v>44530</v>
      </c>
      <c r="B177" s="12">
        <v>16983.2</v>
      </c>
      <c r="C177" s="12">
        <v>57064.87</v>
      </c>
    </row>
    <row r="178" spans="1:3" x14ac:dyDescent="0.25">
      <c r="A178" s="111">
        <v>44531</v>
      </c>
      <c r="B178" s="12">
        <v>17166.900000000001</v>
      </c>
      <c r="C178" s="12">
        <v>57684.79</v>
      </c>
    </row>
    <row r="179" spans="1:3" x14ac:dyDescent="0.25">
      <c r="A179" s="111">
        <v>44532</v>
      </c>
      <c r="B179" s="12">
        <v>17401.650000000001</v>
      </c>
      <c r="C179" s="12">
        <v>58461.29</v>
      </c>
    </row>
    <row r="180" spans="1:3" x14ac:dyDescent="0.25">
      <c r="A180" s="111">
        <v>44533</v>
      </c>
      <c r="B180" s="12">
        <v>17196.7</v>
      </c>
      <c r="C180" s="12">
        <v>57696.46</v>
      </c>
    </row>
    <row r="181" spans="1:3" x14ac:dyDescent="0.25">
      <c r="A181" s="111">
        <v>44536</v>
      </c>
      <c r="B181" s="12">
        <v>16912.25</v>
      </c>
      <c r="C181" s="12">
        <v>56747.14</v>
      </c>
    </row>
    <row r="182" spans="1:3" x14ac:dyDescent="0.25">
      <c r="A182" s="111">
        <v>44537</v>
      </c>
      <c r="B182" s="12">
        <v>17176.7</v>
      </c>
      <c r="C182" s="12">
        <v>57633.65</v>
      </c>
    </row>
    <row r="183" spans="1:3" x14ac:dyDescent="0.25">
      <c r="A183" s="111">
        <v>44538</v>
      </c>
      <c r="B183" s="12">
        <v>17469.75</v>
      </c>
      <c r="C183" s="12">
        <v>58649.68</v>
      </c>
    </row>
    <row r="184" spans="1:3" x14ac:dyDescent="0.25">
      <c r="A184" s="111">
        <v>44539</v>
      </c>
      <c r="B184" s="12">
        <v>17516.849999999999</v>
      </c>
      <c r="C184" s="12">
        <v>58807.13</v>
      </c>
    </row>
    <row r="185" spans="1:3" x14ac:dyDescent="0.25">
      <c r="A185" s="111">
        <v>44540</v>
      </c>
      <c r="B185" s="12">
        <v>17511.3</v>
      </c>
      <c r="C185" s="12">
        <v>58786.67</v>
      </c>
    </row>
    <row r="186" spans="1:3" x14ac:dyDescent="0.25">
      <c r="A186" s="111">
        <v>44543</v>
      </c>
      <c r="B186" s="12">
        <v>17368.25</v>
      </c>
      <c r="C186" s="12">
        <v>58283.42</v>
      </c>
    </row>
    <row r="187" spans="1:3" x14ac:dyDescent="0.25">
      <c r="A187" s="111">
        <v>44544</v>
      </c>
      <c r="B187" s="12">
        <v>17324.900000000001</v>
      </c>
      <c r="C187" s="12">
        <v>58117.09</v>
      </c>
    </row>
    <row r="188" spans="1:3" x14ac:dyDescent="0.25">
      <c r="A188" s="111">
        <v>44545</v>
      </c>
      <c r="B188" s="12">
        <v>17221.400000000001</v>
      </c>
      <c r="C188" s="12">
        <v>57788.03</v>
      </c>
    </row>
    <row r="189" spans="1:3" x14ac:dyDescent="0.25">
      <c r="A189" s="111">
        <v>44546</v>
      </c>
      <c r="B189" s="12">
        <v>17248.400000000001</v>
      </c>
      <c r="C189" s="12">
        <v>57901.14</v>
      </c>
    </row>
    <row r="190" spans="1:3" x14ac:dyDescent="0.25">
      <c r="A190" s="111">
        <v>44547</v>
      </c>
      <c r="B190" s="12">
        <v>16985.2</v>
      </c>
      <c r="C190" s="12">
        <v>57011.74</v>
      </c>
    </row>
    <row r="191" spans="1:3" x14ac:dyDescent="0.25">
      <c r="A191" s="111">
        <v>44550</v>
      </c>
      <c r="B191" s="12">
        <v>16614.2</v>
      </c>
      <c r="C191" s="12">
        <v>55822.01</v>
      </c>
    </row>
    <row r="192" spans="1:3" x14ac:dyDescent="0.25">
      <c r="A192" s="111">
        <v>44551</v>
      </c>
      <c r="B192" s="12">
        <v>16770.849999999999</v>
      </c>
      <c r="C192" s="12">
        <v>56319.01</v>
      </c>
    </row>
    <row r="193" spans="1:3" x14ac:dyDescent="0.25">
      <c r="A193" s="111">
        <v>44552</v>
      </c>
      <c r="B193" s="12">
        <v>16955.45</v>
      </c>
      <c r="C193" s="12">
        <v>56930.559999999998</v>
      </c>
    </row>
    <row r="194" spans="1:3" x14ac:dyDescent="0.25">
      <c r="A194" s="111">
        <v>44553</v>
      </c>
      <c r="B194" s="12">
        <v>17072.599999999999</v>
      </c>
      <c r="C194" s="12">
        <v>57315.28</v>
      </c>
    </row>
    <row r="195" spans="1:3" x14ac:dyDescent="0.25">
      <c r="A195" s="111">
        <v>44554</v>
      </c>
      <c r="B195" s="12">
        <v>17003.75</v>
      </c>
      <c r="C195" s="12">
        <v>57124.31</v>
      </c>
    </row>
    <row r="196" spans="1:3" x14ac:dyDescent="0.25">
      <c r="A196" s="111">
        <v>44557</v>
      </c>
      <c r="B196" s="12">
        <v>17086.25</v>
      </c>
      <c r="C196" s="12">
        <v>57420.24</v>
      </c>
    </row>
    <row r="197" spans="1:3" x14ac:dyDescent="0.25">
      <c r="A197" s="111">
        <v>44558</v>
      </c>
      <c r="B197" s="12">
        <v>17233.25</v>
      </c>
      <c r="C197" s="12">
        <v>57897.48</v>
      </c>
    </row>
    <row r="198" spans="1:3" x14ac:dyDescent="0.25">
      <c r="A198" s="111">
        <v>44559</v>
      </c>
      <c r="B198" s="12">
        <v>17213.599999999999</v>
      </c>
      <c r="C198" s="12">
        <v>57806.49</v>
      </c>
    </row>
    <row r="199" spans="1:3" x14ac:dyDescent="0.25">
      <c r="A199" s="111">
        <v>44560</v>
      </c>
      <c r="B199" s="12">
        <v>17203.95</v>
      </c>
      <c r="C199" s="12">
        <v>57794.32</v>
      </c>
    </row>
    <row r="200" spans="1:3" x14ac:dyDescent="0.25">
      <c r="A200" s="111">
        <v>44561</v>
      </c>
      <c r="B200" s="12">
        <v>17354.05</v>
      </c>
      <c r="C200" s="12">
        <v>58253.82</v>
      </c>
    </row>
    <row r="201" spans="1:3" x14ac:dyDescent="0.25">
      <c r="A201" s="111">
        <v>44564</v>
      </c>
      <c r="B201" s="12">
        <v>17625.7</v>
      </c>
      <c r="C201" s="12">
        <v>59183.22</v>
      </c>
    </row>
    <row r="202" spans="1:3" x14ac:dyDescent="0.25">
      <c r="A202" s="111">
        <v>44565</v>
      </c>
      <c r="B202" s="12">
        <v>17805.25</v>
      </c>
      <c r="C202" s="12">
        <v>59855.93</v>
      </c>
    </row>
    <row r="203" spans="1:3" x14ac:dyDescent="0.25">
      <c r="A203" s="111">
        <v>44566</v>
      </c>
      <c r="B203" s="12">
        <v>17925.25</v>
      </c>
      <c r="C203" s="12">
        <v>60223.15</v>
      </c>
    </row>
    <row r="204" spans="1:3" x14ac:dyDescent="0.25">
      <c r="A204" s="111">
        <v>44567</v>
      </c>
      <c r="B204" s="12">
        <v>17745.900000000001</v>
      </c>
      <c r="C204" s="12">
        <v>59601.84</v>
      </c>
    </row>
    <row r="205" spans="1:3" x14ac:dyDescent="0.25">
      <c r="A205" s="111">
        <v>44568</v>
      </c>
      <c r="B205" s="12">
        <v>17812.7</v>
      </c>
      <c r="C205" s="12">
        <v>59744.65</v>
      </c>
    </row>
    <row r="206" spans="1:3" x14ac:dyDescent="0.25">
      <c r="A206" s="111">
        <v>44571</v>
      </c>
      <c r="B206" s="12">
        <v>18003.3</v>
      </c>
      <c r="C206" s="12">
        <v>60395.63</v>
      </c>
    </row>
    <row r="207" spans="1:3" x14ac:dyDescent="0.25">
      <c r="A207" s="111">
        <v>44572</v>
      </c>
      <c r="B207" s="12">
        <v>18055.75</v>
      </c>
      <c r="C207" s="12">
        <v>60616.89</v>
      </c>
    </row>
    <row r="208" spans="1:3" x14ac:dyDescent="0.25">
      <c r="A208" s="111">
        <v>44573</v>
      </c>
      <c r="B208" s="12">
        <v>18212.349999999999</v>
      </c>
      <c r="C208" s="12">
        <v>61150.04</v>
      </c>
    </row>
    <row r="209" spans="1:3" x14ac:dyDescent="0.25">
      <c r="A209" s="111">
        <v>44574</v>
      </c>
      <c r="B209" s="12">
        <v>18257.8</v>
      </c>
      <c r="C209" s="12">
        <v>61235.3</v>
      </c>
    </row>
    <row r="210" spans="1:3" x14ac:dyDescent="0.25">
      <c r="A210" s="111">
        <v>44575</v>
      </c>
      <c r="B210" s="12">
        <v>18255.75</v>
      </c>
      <c r="C210" s="12">
        <v>61223.03</v>
      </c>
    </row>
    <row r="211" spans="1:3" x14ac:dyDescent="0.25">
      <c r="A211" s="111">
        <v>44578</v>
      </c>
      <c r="B211" s="12">
        <v>18308.099999999999</v>
      </c>
      <c r="C211" s="12">
        <v>61308.91</v>
      </c>
    </row>
    <row r="212" spans="1:3" x14ac:dyDescent="0.25">
      <c r="A212" s="111">
        <v>44579</v>
      </c>
      <c r="B212" s="12">
        <v>18113.05</v>
      </c>
      <c r="C212" s="12">
        <v>60754.86</v>
      </c>
    </row>
    <row r="213" spans="1:3" x14ac:dyDescent="0.25">
      <c r="A213" s="111">
        <v>44580</v>
      </c>
      <c r="B213" s="12">
        <v>17938.400000000001</v>
      </c>
      <c r="C213" s="12">
        <v>60098.82</v>
      </c>
    </row>
    <row r="214" spans="1:3" x14ac:dyDescent="0.25">
      <c r="A214" s="111">
        <v>44581</v>
      </c>
      <c r="B214" s="12">
        <v>17757</v>
      </c>
      <c r="C214" s="12">
        <v>59464.62</v>
      </c>
    </row>
    <row r="215" spans="1:3" x14ac:dyDescent="0.25">
      <c r="A215" s="111">
        <v>44582</v>
      </c>
      <c r="B215" s="12">
        <v>17617.150000000001</v>
      </c>
      <c r="C215" s="12">
        <v>59037.18</v>
      </c>
    </row>
    <row r="216" spans="1:3" x14ac:dyDescent="0.25">
      <c r="A216" s="111">
        <v>44585</v>
      </c>
      <c r="B216" s="12">
        <v>17149.099999999999</v>
      </c>
      <c r="C216" s="12">
        <v>57491.51</v>
      </c>
    </row>
    <row r="217" spans="1:3" x14ac:dyDescent="0.25">
      <c r="A217" s="111">
        <v>44586</v>
      </c>
      <c r="B217" s="12">
        <v>17277.95</v>
      </c>
      <c r="C217" s="12">
        <v>57858.15</v>
      </c>
    </row>
    <row r="218" spans="1:3" x14ac:dyDescent="0.25">
      <c r="A218" s="111">
        <v>44587</v>
      </c>
      <c r="B218" s="12">
        <v>17277.95</v>
      </c>
      <c r="C218" s="12">
        <v>57858.15</v>
      </c>
    </row>
    <row r="219" spans="1:3" x14ac:dyDescent="0.25">
      <c r="A219" s="111">
        <v>44588</v>
      </c>
      <c r="B219" s="12">
        <v>17110.150000000001</v>
      </c>
      <c r="C219" s="12">
        <v>57276.94</v>
      </c>
    </row>
    <row r="220" spans="1:3" x14ac:dyDescent="0.25">
      <c r="A220" s="111">
        <v>44589</v>
      </c>
      <c r="B220" s="12">
        <v>17101.95</v>
      </c>
      <c r="C220" s="12">
        <v>57200.23</v>
      </c>
    </row>
    <row r="221" spans="1:3" x14ac:dyDescent="0.25">
      <c r="A221" s="111">
        <v>44592</v>
      </c>
      <c r="B221" s="12">
        <v>17339.849999999999</v>
      </c>
      <c r="C221" s="12">
        <v>58014.17</v>
      </c>
    </row>
    <row r="222" spans="1:3" x14ac:dyDescent="0.25">
      <c r="A222" s="111">
        <v>44593</v>
      </c>
      <c r="B222" s="12">
        <v>17576.849999999999</v>
      </c>
      <c r="C222" s="12">
        <v>58862.57</v>
      </c>
    </row>
    <row r="223" spans="1:3" x14ac:dyDescent="0.25">
      <c r="A223" s="111">
        <v>44594</v>
      </c>
      <c r="B223" s="12">
        <v>17780</v>
      </c>
      <c r="C223" s="12">
        <v>59558.33</v>
      </c>
    </row>
    <row r="224" spans="1:3" x14ac:dyDescent="0.25">
      <c r="A224" s="111">
        <v>44595</v>
      </c>
      <c r="B224" s="12">
        <v>17560.2</v>
      </c>
      <c r="C224" s="12">
        <v>58788.02</v>
      </c>
    </row>
    <row r="225" spans="1:3" x14ac:dyDescent="0.25">
      <c r="A225" s="111">
        <v>44596</v>
      </c>
      <c r="B225" s="12">
        <v>17516.3</v>
      </c>
      <c r="C225" s="12">
        <v>58644.82</v>
      </c>
    </row>
    <row r="226" spans="1:3" x14ac:dyDescent="0.25">
      <c r="A226" s="111">
        <v>44599</v>
      </c>
      <c r="B226" s="12">
        <v>17213.599999999999</v>
      </c>
      <c r="C226" s="12">
        <v>57621.19</v>
      </c>
    </row>
    <row r="227" spans="1:3" x14ac:dyDescent="0.25">
      <c r="A227" s="111">
        <v>44600</v>
      </c>
      <c r="B227" s="12">
        <v>17266.75</v>
      </c>
      <c r="C227" s="12">
        <v>57808.58</v>
      </c>
    </row>
    <row r="228" spans="1:3" x14ac:dyDescent="0.25">
      <c r="A228" s="111">
        <v>44601</v>
      </c>
      <c r="B228" s="12">
        <v>17463.8</v>
      </c>
      <c r="C228" s="12">
        <v>58465.97</v>
      </c>
    </row>
    <row r="229" spans="1:3" x14ac:dyDescent="0.25">
      <c r="A229" s="111">
        <v>44602</v>
      </c>
      <c r="B229" s="12">
        <v>17605.849999999999</v>
      </c>
      <c r="C229" s="12">
        <v>58926.03</v>
      </c>
    </row>
    <row r="230" spans="1:3" x14ac:dyDescent="0.25">
      <c r="A230" s="111">
        <v>44603</v>
      </c>
      <c r="B230" s="12">
        <v>17374.75</v>
      </c>
      <c r="C230" s="12">
        <v>58152.92</v>
      </c>
    </row>
    <row r="231" spans="1:3" x14ac:dyDescent="0.25">
      <c r="A231" s="111">
        <v>44606</v>
      </c>
      <c r="B231" s="12">
        <v>16842.8</v>
      </c>
      <c r="C231" s="12">
        <v>56405.84</v>
      </c>
    </row>
    <row r="232" spans="1:3" x14ac:dyDescent="0.25">
      <c r="A232" s="111">
        <v>44607</v>
      </c>
      <c r="B232" s="12">
        <v>17352.45</v>
      </c>
      <c r="C232" s="12">
        <v>58142.05</v>
      </c>
    </row>
    <row r="233" spans="1:3" x14ac:dyDescent="0.25">
      <c r="A233" s="111">
        <v>44608</v>
      </c>
      <c r="B233" s="12">
        <v>17322.2</v>
      </c>
      <c r="C233" s="12">
        <v>57996.68</v>
      </c>
    </row>
    <row r="234" spans="1:3" x14ac:dyDescent="0.25">
      <c r="A234" s="111">
        <v>44609</v>
      </c>
      <c r="B234" s="12">
        <v>17304.599999999999</v>
      </c>
      <c r="C234" s="12">
        <v>57892.01</v>
      </c>
    </row>
    <row r="235" spans="1:3" x14ac:dyDescent="0.25">
      <c r="A235" s="111">
        <v>44610</v>
      </c>
      <c r="B235" s="12">
        <v>17276.3</v>
      </c>
      <c r="C235" s="12">
        <v>57832.97</v>
      </c>
    </row>
    <row r="236" spans="1:3" x14ac:dyDescent="0.25">
      <c r="A236" s="111">
        <v>44613</v>
      </c>
      <c r="B236" s="12">
        <v>17206.650000000001</v>
      </c>
      <c r="C236" s="12">
        <v>57683.59</v>
      </c>
    </row>
    <row r="237" spans="1:3" x14ac:dyDescent="0.25">
      <c r="A237" s="111">
        <v>44614</v>
      </c>
      <c r="B237" s="12">
        <v>17092.2</v>
      </c>
      <c r="C237" s="12">
        <v>57300.68</v>
      </c>
    </row>
    <row r="238" spans="1:3" x14ac:dyDescent="0.25">
      <c r="A238" s="111">
        <v>44615</v>
      </c>
      <c r="B238" s="12">
        <v>17063.25</v>
      </c>
      <c r="C238" s="12">
        <v>57232.06</v>
      </c>
    </row>
    <row r="239" spans="1:3" x14ac:dyDescent="0.25">
      <c r="A239" s="111">
        <v>44616</v>
      </c>
      <c r="B239" s="12">
        <v>16247.95</v>
      </c>
      <c r="C239" s="12">
        <v>54529.91</v>
      </c>
    </row>
    <row r="240" spans="1:3" x14ac:dyDescent="0.25">
      <c r="A240" s="111">
        <v>44617</v>
      </c>
      <c r="B240" s="12">
        <v>16658.400000000001</v>
      </c>
      <c r="C240" s="12">
        <v>55858.52</v>
      </c>
    </row>
    <row r="241" spans="1:3" x14ac:dyDescent="0.25">
      <c r="A241" s="111">
        <v>44620</v>
      </c>
      <c r="B241" s="12">
        <v>16793.900000000001</v>
      </c>
      <c r="C241" s="12">
        <v>56247.28</v>
      </c>
    </row>
    <row r="242" spans="1:3" x14ac:dyDescent="0.25">
      <c r="A242" s="111">
        <v>44621</v>
      </c>
      <c r="B242" s="12">
        <v>16793.900000000001</v>
      </c>
      <c r="C242" s="12">
        <v>56247.28</v>
      </c>
    </row>
    <row r="243" spans="1:3" x14ac:dyDescent="0.25">
      <c r="A243" s="111">
        <v>44622</v>
      </c>
      <c r="B243" s="12">
        <v>16605.95</v>
      </c>
      <c r="C243" s="12">
        <v>55468.9</v>
      </c>
    </row>
    <row r="244" spans="1:3" x14ac:dyDescent="0.25">
      <c r="A244" s="111">
        <v>44623</v>
      </c>
      <c r="B244" s="12">
        <v>16498.05</v>
      </c>
      <c r="C244" s="12">
        <v>55102.68</v>
      </c>
    </row>
    <row r="245" spans="1:3" x14ac:dyDescent="0.25">
      <c r="A245" s="111">
        <v>44624</v>
      </c>
      <c r="B245" s="12">
        <v>16245.35</v>
      </c>
      <c r="C245" s="12">
        <v>54333.81</v>
      </c>
    </row>
    <row r="246" spans="1:3" x14ac:dyDescent="0.25">
      <c r="A246" s="111">
        <v>44627</v>
      </c>
      <c r="B246" s="12">
        <v>15863.15</v>
      </c>
      <c r="C246" s="12">
        <v>52842.75</v>
      </c>
    </row>
    <row r="247" spans="1:3" x14ac:dyDescent="0.25">
      <c r="A247" s="111">
        <v>44628</v>
      </c>
      <c r="B247" s="12">
        <v>16013.45</v>
      </c>
      <c r="C247" s="12">
        <v>53424.09</v>
      </c>
    </row>
    <row r="248" spans="1:3" x14ac:dyDescent="0.25">
      <c r="A248" s="111">
        <v>44629</v>
      </c>
      <c r="B248" s="12">
        <v>16345.35</v>
      </c>
      <c r="C248" s="12">
        <v>54647.33</v>
      </c>
    </row>
    <row r="249" spans="1:3" x14ac:dyDescent="0.25">
      <c r="A249" s="111">
        <v>44630</v>
      </c>
      <c r="B249" s="12">
        <v>16594.900000000001</v>
      </c>
      <c r="C249" s="12">
        <v>55464.39</v>
      </c>
    </row>
    <row r="250" spans="1:3" x14ac:dyDescent="0.25">
      <c r="A250" s="111">
        <v>44631</v>
      </c>
      <c r="B250" s="12">
        <v>16630.45</v>
      </c>
      <c r="C250" s="12">
        <v>55550.3</v>
      </c>
    </row>
    <row r="251" spans="1:3" x14ac:dyDescent="0.25">
      <c r="A251" s="111">
        <v>44634</v>
      </c>
      <c r="B251" s="12">
        <v>16871.3</v>
      </c>
      <c r="C251" s="12">
        <v>56486.02</v>
      </c>
    </row>
    <row r="252" spans="1:3" x14ac:dyDescent="0.25">
      <c r="A252" s="111">
        <v>44635</v>
      </c>
      <c r="B252" s="12">
        <v>16663</v>
      </c>
      <c r="C252" s="12">
        <v>55776.85</v>
      </c>
    </row>
    <row r="253" spans="1:3" x14ac:dyDescent="0.25">
      <c r="A253" s="111">
        <v>44636</v>
      </c>
      <c r="B253" s="12">
        <v>16975.349999999999</v>
      </c>
      <c r="C253" s="12">
        <v>56816.65</v>
      </c>
    </row>
    <row r="254" spans="1:3" x14ac:dyDescent="0.25">
      <c r="A254" s="111">
        <v>44637</v>
      </c>
      <c r="B254" s="12">
        <v>17287.05</v>
      </c>
      <c r="C254" s="12">
        <v>57863.93</v>
      </c>
    </row>
    <row r="255" spans="1:3" x14ac:dyDescent="0.25">
      <c r="A255" s="111">
        <v>44638</v>
      </c>
      <c r="B255" s="12">
        <v>17287.05</v>
      </c>
      <c r="C255" s="12">
        <v>57863.93</v>
      </c>
    </row>
    <row r="256" spans="1:3" x14ac:dyDescent="0.25">
      <c r="A256" s="111">
        <v>44641</v>
      </c>
      <c r="B256" s="12">
        <v>17117.599999999999</v>
      </c>
      <c r="C256" s="12">
        <v>57292.49</v>
      </c>
    </row>
    <row r="257" spans="1:3" x14ac:dyDescent="0.25">
      <c r="A257" s="111">
        <v>44642</v>
      </c>
      <c r="B257" s="12">
        <v>17315.5</v>
      </c>
      <c r="C257" s="12">
        <v>57989.3</v>
      </c>
    </row>
    <row r="258" spans="1:3" x14ac:dyDescent="0.25">
      <c r="A258" s="111">
        <v>44643</v>
      </c>
      <c r="B258" s="12">
        <v>17245.650000000001</v>
      </c>
      <c r="C258" s="12">
        <v>57684.82</v>
      </c>
    </row>
    <row r="259" spans="1:3" x14ac:dyDescent="0.25">
      <c r="A259" s="111">
        <v>44644</v>
      </c>
      <c r="B259" s="12">
        <v>17222.75</v>
      </c>
      <c r="C259" s="12">
        <v>57595.68</v>
      </c>
    </row>
    <row r="260" spans="1:3" x14ac:dyDescent="0.25">
      <c r="A260" s="111">
        <v>44645</v>
      </c>
      <c r="B260" s="12">
        <v>17153</v>
      </c>
      <c r="C260" s="12">
        <v>57362.2</v>
      </c>
    </row>
    <row r="261" spans="1:3" x14ac:dyDescent="0.25">
      <c r="A261" s="111">
        <v>44648</v>
      </c>
      <c r="B261" s="12">
        <v>17222</v>
      </c>
      <c r="C261" s="12">
        <v>57593.49</v>
      </c>
    </row>
    <row r="262" spans="1:3" x14ac:dyDescent="0.25">
      <c r="A262" s="111">
        <v>44649</v>
      </c>
      <c r="B262" s="12">
        <v>17325.3</v>
      </c>
      <c r="C262" s="12">
        <v>57943.65</v>
      </c>
    </row>
    <row r="263" spans="1:3" x14ac:dyDescent="0.25">
      <c r="A263" s="111">
        <v>44650</v>
      </c>
      <c r="B263" s="12">
        <v>17498.25</v>
      </c>
      <c r="C263" s="12">
        <v>58683.99</v>
      </c>
    </row>
    <row r="264" spans="1:3" x14ac:dyDescent="0.25">
      <c r="A264" s="111">
        <v>44651</v>
      </c>
      <c r="B264" s="12">
        <v>17464.75</v>
      </c>
      <c r="C264" s="12">
        <v>58568.51</v>
      </c>
    </row>
    <row r="265" spans="1:3" x14ac:dyDescent="0.25">
      <c r="A265" s="111">
        <v>44652</v>
      </c>
      <c r="B265" s="12">
        <v>17670.45</v>
      </c>
      <c r="C265" s="12">
        <v>59276.69</v>
      </c>
    </row>
    <row r="266" spans="1:3" x14ac:dyDescent="0.25">
      <c r="A266" s="111">
        <v>44655</v>
      </c>
      <c r="B266" s="12">
        <v>18053.400000000001</v>
      </c>
      <c r="C266" s="12">
        <v>60611.74</v>
      </c>
    </row>
    <row r="267" spans="1:3" x14ac:dyDescent="0.25">
      <c r="A267" s="111">
        <v>44656</v>
      </c>
      <c r="B267" s="12">
        <v>17957.400000000001</v>
      </c>
      <c r="C267" s="12">
        <v>60176.5</v>
      </c>
    </row>
    <row r="268" spans="1:3" x14ac:dyDescent="0.25">
      <c r="A268" s="111">
        <v>44657</v>
      </c>
      <c r="B268" s="12">
        <v>17807.650000000001</v>
      </c>
      <c r="C268" s="12">
        <v>59610.41</v>
      </c>
    </row>
    <row r="269" spans="1:3" x14ac:dyDescent="0.25">
      <c r="A269" s="111">
        <v>44658</v>
      </c>
      <c r="B269" s="12">
        <v>17639.55</v>
      </c>
      <c r="C269" s="12">
        <v>59034.95</v>
      </c>
    </row>
    <row r="270" spans="1:3" x14ac:dyDescent="0.25">
      <c r="A270" s="111">
        <v>44659</v>
      </c>
      <c r="B270" s="12">
        <v>17784.349999999999</v>
      </c>
      <c r="C270" s="12">
        <v>59447.18</v>
      </c>
    </row>
    <row r="271" spans="1:3" x14ac:dyDescent="0.25">
      <c r="A271" s="111">
        <v>44662</v>
      </c>
      <c r="B271" s="12">
        <v>17674.95</v>
      </c>
      <c r="C271" s="12">
        <v>58964.57</v>
      </c>
    </row>
    <row r="272" spans="1:3" x14ac:dyDescent="0.25">
      <c r="A272" s="111">
        <v>44663</v>
      </c>
      <c r="B272" s="12">
        <v>17530.3</v>
      </c>
      <c r="C272" s="12">
        <v>58576.37</v>
      </c>
    </row>
    <row r="273" spans="1:3" x14ac:dyDescent="0.25">
      <c r="A273" s="111">
        <v>44664</v>
      </c>
      <c r="B273" s="12">
        <v>17475.650000000001</v>
      </c>
      <c r="C273" s="12">
        <v>58338.93</v>
      </c>
    </row>
    <row r="274" spans="1:3" x14ac:dyDescent="0.25">
      <c r="A274" s="111">
        <v>44665</v>
      </c>
      <c r="B274" s="12">
        <v>17475.650000000001</v>
      </c>
      <c r="C274" s="12">
        <v>58338.93</v>
      </c>
    </row>
    <row r="275" spans="1:3" x14ac:dyDescent="0.25">
      <c r="A275" s="111">
        <v>44666</v>
      </c>
      <c r="B275" s="12">
        <v>17475.650000000001</v>
      </c>
      <c r="C275" s="12">
        <v>58338.93</v>
      </c>
    </row>
    <row r="276" spans="1:3" x14ac:dyDescent="0.25">
      <c r="A276" s="111">
        <v>44669</v>
      </c>
      <c r="B276" s="12">
        <v>17173.650000000001</v>
      </c>
      <c r="C276" s="12">
        <v>57166.74</v>
      </c>
    </row>
    <row r="277" spans="1:3" x14ac:dyDescent="0.25">
      <c r="A277" s="111">
        <v>44670</v>
      </c>
      <c r="B277" s="12">
        <v>16958.650000000001</v>
      </c>
      <c r="C277" s="12">
        <v>56463.15</v>
      </c>
    </row>
    <row r="278" spans="1:3" x14ac:dyDescent="0.25">
      <c r="A278" s="111">
        <v>44671</v>
      </c>
      <c r="B278" s="12">
        <v>17136.55</v>
      </c>
      <c r="C278" s="12">
        <v>57037.5</v>
      </c>
    </row>
    <row r="279" spans="1:3" x14ac:dyDescent="0.25">
      <c r="A279" s="111">
        <v>44672</v>
      </c>
      <c r="B279" s="12">
        <v>17392.599999999999</v>
      </c>
      <c r="C279" s="12">
        <v>57911.68</v>
      </c>
    </row>
    <row r="280" spans="1:3" x14ac:dyDescent="0.25">
      <c r="A280" s="111">
        <v>44673</v>
      </c>
      <c r="B280" s="12">
        <v>17171.95</v>
      </c>
      <c r="C280" s="12">
        <v>57197.15</v>
      </c>
    </row>
    <row r="281" spans="1:3" x14ac:dyDescent="0.25">
      <c r="A281" s="111">
        <v>44676</v>
      </c>
      <c r="B281" s="12">
        <v>16953.95</v>
      </c>
      <c r="C281" s="12">
        <v>56579.89</v>
      </c>
    </row>
    <row r="282" spans="1:3" x14ac:dyDescent="0.25">
      <c r="A282" s="111">
        <v>44677</v>
      </c>
      <c r="B282" s="12">
        <v>17200.8</v>
      </c>
      <c r="C282" s="12">
        <v>57356.61</v>
      </c>
    </row>
    <row r="283" spans="1:3" x14ac:dyDescent="0.25">
      <c r="A283" s="111">
        <v>44678</v>
      </c>
      <c r="B283" s="12">
        <v>17038.400000000001</v>
      </c>
      <c r="C283" s="12">
        <v>56819.39</v>
      </c>
    </row>
    <row r="284" spans="1:3" x14ac:dyDescent="0.25">
      <c r="A284" s="111">
        <v>44679</v>
      </c>
      <c r="B284" s="12">
        <v>17245.05</v>
      </c>
      <c r="C284" s="12">
        <v>57521.06</v>
      </c>
    </row>
    <row r="285" spans="1:3" x14ac:dyDescent="0.25">
      <c r="A285" s="111">
        <v>44680</v>
      </c>
      <c r="B285" s="12">
        <v>17102.55</v>
      </c>
      <c r="C285" s="12">
        <v>57060.87</v>
      </c>
    </row>
    <row r="286" spans="1:3" x14ac:dyDescent="0.25">
      <c r="A286" s="111">
        <v>44683</v>
      </c>
      <c r="B286" s="12">
        <v>17069.099999999999</v>
      </c>
      <c r="C286" s="12">
        <v>56975.99</v>
      </c>
    </row>
    <row r="287" spans="1:3" x14ac:dyDescent="0.25">
      <c r="A287" s="111">
        <v>44684</v>
      </c>
      <c r="B287" s="12">
        <v>17069.099999999999</v>
      </c>
      <c r="C287" s="12">
        <v>56975.99</v>
      </c>
    </row>
    <row r="288" spans="1:3" x14ac:dyDescent="0.25">
      <c r="A288" s="111">
        <v>44685</v>
      </c>
      <c r="B288" s="12">
        <v>16677.599999999999</v>
      </c>
      <c r="C288" s="12">
        <v>55669.03</v>
      </c>
    </row>
    <row r="289" spans="1:3" x14ac:dyDescent="0.25">
      <c r="A289" s="111">
        <v>44686</v>
      </c>
      <c r="B289" s="12">
        <v>16682.650000000001</v>
      </c>
      <c r="C289" s="12">
        <v>55702.23</v>
      </c>
    </row>
    <row r="290" spans="1:3" x14ac:dyDescent="0.25">
      <c r="A290" s="111">
        <v>44687</v>
      </c>
      <c r="B290" s="12">
        <v>16411.25</v>
      </c>
      <c r="C290" s="12">
        <v>54835.58</v>
      </c>
    </row>
    <row r="291" spans="1:3" x14ac:dyDescent="0.25">
      <c r="A291" s="111">
        <v>44690</v>
      </c>
      <c r="B291" s="12">
        <v>16301.85</v>
      </c>
      <c r="C291" s="12">
        <v>54470.67</v>
      </c>
    </row>
    <row r="292" spans="1:3" x14ac:dyDescent="0.25">
      <c r="A292" s="111">
        <v>44691</v>
      </c>
      <c r="B292" s="12">
        <v>16240.05</v>
      </c>
      <c r="C292" s="12">
        <v>54364.85</v>
      </c>
    </row>
    <row r="293" spans="1:3" x14ac:dyDescent="0.25">
      <c r="A293" s="111">
        <v>44692</v>
      </c>
      <c r="B293" s="12">
        <v>16167.1</v>
      </c>
      <c r="C293" s="12">
        <v>54088.39</v>
      </c>
    </row>
    <row r="294" spans="1:3" x14ac:dyDescent="0.25">
      <c r="A294" s="111">
        <v>44693</v>
      </c>
      <c r="B294" s="12">
        <v>15808</v>
      </c>
      <c r="C294" s="12">
        <v>52930.31</v>
      </c>
    </row>
    <row r="295" spans="1:3" x14ac:dyDescent="0.25">
      <c r="A295" s="111">
        <v>44694</v>
      </c>
      <c r="B295" s="12">
        <v>15782.15</v>
      </c>
      <c r="C295" s="12">
        <v>52793.62</v>
      </c>
    </row>
    <row r="296" spans="1:3" x14ac:dyDescent="0.25">
      <c r="A296" s="111">
        <v>44697</v>
      </c>
      <c r="B296" s="12">
        <v>15842.3</v>
      </c>
      <c r="C296" s="12">
        <v>52973.84</v>
      </c>
    </row>
    <row r="297" spans="1:3" x14ac:dyDescent="0.25">
      <c r="A297" s="111">
        <v>44698</v>
      </c>
      <c r="B297" s="12">
        <v>16259.3</v>
      </c>
      <c r="C297" s="12">
        <v>54318.47</v>
      </c>
    </row>
    <row r="298" spans="1:3" x14ac:dyDescent="0.25">
      <c r="A298" s="111">
        <v>44699</v>
      </c>
      <c r="B298" s="12">
        <v>16240.3</v>
      </c>
      <c r="C298" s="12">
        <v>54208.53</v>
      </c>
    </row>
    <row r="299" spans="1:3" x14ac:dyDescent="0.25">
      <c r="A299" s="111">
        <v>44700</v>
      </c>
      <c r="B299" s="12">
        <v>15809.4</v>
      </c>
      <c r="C299" s="12">
        <v>52792.23</v>
      </c>
    </row>
    <row r="300" spans="1:3" x14ac:dyDescent="0.25">
      <c r="A300" s="111">
        <v>44701</v>
      </c>
      <c r="B300" s="12">
        <v>16266.15</v>
      </c>
      <c r="C300" s="12">
        <v>54326.39</v>
      </c>
    </row>
    <row r="301" spans="1:3" x14ac:dyDescent="0.25">
      <c r="A301" s="111">
        <v>44704</v>
      </c>
      <c r="B301" s="12">
        <v>16214.7</v>
      </c>
      <c r="C301" s="12">
        <v>54288.61</v>
      </c>
    </row>
    <row r="302" spans="1:3" x14ac:dyDescent="0.25">
      <c r="A302" s="111">
        <v>44705</v>
      </c>
      <c r="B302" s="12">
        <v>16125.15</v>
      </c>
      <c r="C302" s="12">
        <v>54052.61</v>
      </c>
    </row>
    <row r="303" spans="1:3" x14ac:dyDescent="0.25">
      <c r="A303" s="111">
        <v>44706</v>
      </c>
      <c r="B303" s="12">
        <v>16025.8</v>
      </c>
      <c r="C303" s="12">
        <v>53749.26</v>
      </c>
    </row>
    <row r="304" spans="1:3" x14ac:dyDescent="0.25">
      <c r="A304" s="111">
        <v>44707</v>
      </c>
      <c r="B304" s="12">
        <v>16170.15</v>
      </c>
      <c r="C304" s="12">
        <v>54252.53</v>
      </c>
    </row>
    <row r="305" spans="1:3" x14ac:dyDescent="0.25">
      <c r="A305" s="111">
        <v>44708</v>
      </c>
      <c r="B305" s="12">
        <v>16352.45</v>
      </c>
      <c r="C305" s="12">
        <v>54884.66</v>
      </c>
    </row>
    <row r="306" spans="1:3" x14ac:dyDescent="0.25">
      <c r="A306" s="111">
        <v>44711</v>
      </c>
      <c r="B306" s="12">
        <v>16661.400000000001</v>
      </c>
      <c r="C306" s="12">
        <v>55925.74</v>
      </c>
    </row>
    <row r="307" spans="1:3" x14ac:dyDescent="0.25">
      <c r="A307" s="111">
        <v>44712</v>
      </c>
      <c r="B307" s="12">
        <v>16584.55</v>
      </c>
      <c r="C307" s="12">
        <v>55566.41</v>
      </c>
    </row>
    <row r="308" spans="1:3" x14ac:dyDescent="0.25">
      <c r="A308" s="111">
        <v>44713</v>
      </c>
      <c r="B308" s="12">
        <v>16522.75</v>
      </c>
      <c r="C308" s="12">
        <v>55381.17</v>
      </c>
    </row>
    <row r="309" spans="1:3" x14ac:dyDescent="0.25">
      <c r="A309" s="111">
        <v>44714</v>
      </c>
      <c r="B309" s="12">
        <v>16628</v>
      </c>
      <c r="C309" s="12">
        <v>55818.11</v>
      </c>
    </row>
    <row r="310" spans="1:3" x14ac:dyDescent="0.25">
      <c r="A310" s="111">
        <v>44715</v>
      </c>
      <c r="B310" s="12">
        <v>16584.3</v>
      </c>
      <c r="C310" s="12">
        <v>55769.23</v>
      </c>
    </row>
    <row r="311" spans="1:3" x14ac:dyDescent="0.25">
      <c r="A311" s="111">
        <v>44718</v>
      </c>
      <c r="B311" s="12">
        <v>16569.55</v>
      </c>
      <c r="C311" s="12">
        <v>55675.32</v>
      </c>
    </row>
    <row r="312" spans="1:3" x14ac:dyDescent="0.25">
      <c r="A312" s="111">
        <v>44719</v>
      </c>
      <c r="B312" s="12">
        <v>16416.349999999999</v>
      </c>
      <c r="C312" s="12">
        <v>55107.34</v>
      </c>
    </row>
    <row r="313" spans="1:3" x14ac:dyDescent="0.25">
      <c r="A313" s="111">
        <v>44720</v>
      </c>
      <c r="B313" s="12">
        <v>16356.25</v>
      </c>
      <c r="C313" s="12">
        <v>54892.49</v>
      </c>
    </row>
    <row r="314" spans="1:3" x14ac:dyDescent="0.25">
      <c r="A314" s="111">
        <v>44721</v>
      </c>
      <c r="B314" s="12">
        <v>16478.099999999999</v>
      </c>
      <c r="C314" s="12">
        <v>55320.28</v>
      </c>
    </row>
    <row r="315" spans="1:3" x14ac:dyDescent="0.25">
      <c r="A315" s="111">
        <v>44722</v>
      </c>
      <c r="B315" s="12">
        <v>16201.8</v>
      </c>
      <c r="C315" s="12">
        <v>54303.44</v>
      </c>
    </row>
    <row r="316" spans="1:3" x14ac:dyDescent="0.25">
      <c r="A316" s="111">
        <v>44725</v>
      </c>
      <c r="B316" s="12">
        <v>15774.4</v>
      </c>
      <c r="C316" s="12">
        <v>52846.7</v>
      </c>
    </row>
    <row r="317" spans="1:3" x14ac:dyDescent="0.25">
      <c r="A317" s="111">
        <v>44726</v>
      </c>
      <c r="B317" s="12">
        <v>15732.1</v>
      </c>
      <c r="C317" s="12">
        <v>52693.57</v>
      </c>
    </row>
    <row r="318" spans="1:3" x14ac:dyDescent="0.25">
      <c r="A318" s="111">
        <v>44727</v>
      </c>
      <c r="B318" s="12">
        <v>15692.15</v>
      </c>
      <c r="C318" s="12">
        <v>52541.39</v>
      </c>
    </row>
    <row r="319" spans="1:3" x14ac:dyDescent="0.25">
      <c r="A319" s="111">
        <v>44728</v>
      </c>
      <c r="B319" s="12">
        <v>15360.6</v>
      </c>
      <c r="C319" s="12">
        <v>51495.79</v>
      </c>
    </row>
    <row r="320" spans="1:3" x14ac:dyDescent="0.25">
      <c r="A320" s="111">
        <v>44729</v>
      </c>
      <c r="B320" s="12">
        <v>15293.5</v>
      </c>
      <c r="C320" s="12">
        <v>51360.42</v>
      </c>
    </row>
    <row r="321" spans="1:3" x14ac:dyDescent="0.25">
      <c r="A321" s="111">
        <v>44732</v>
      </c>
      <c r="B321" s="12">
        <v>15350.15</v>
      </c>
      <c r="C321" s="12">
        <v>51597.84</v>
      </c>
    </row>
    <row r="322" spans="1:3" x14ac:dyDescent="0.25">
      <c r="A322" s="111">
        <v>44733</v>
      </c>
      <c r="B322" s="12">
        <v>15638.8</v>
      </c>
      <c r="C322" s="12">
        <v>52532.07</v>
      </c>
    </row>
    <row r="323" spans="1:3" x14ac:dyDescent="0.25">
      <c r="A323" s="111">
        <v>44734</v>
      </c>
      <c r="B323" s="12">
        <v>15413.3</v>
      </c>
      <c r="C323" s="12">
        <v>51822.53</v>
      </c>
    </row>
    <row r="324" spans="1:3" x14ac:dyDescent="0.25">
      <c r="A324" s="111">
        <v>44735</v>
      </c>
      <c r="B324" s="12">
        <v>15556.65</v>
      </c>
      <c r="C324" s="12">
        <v>52265.72</v>
      </c>
    </row>
    <row r="325" spans="1:3" x14ac:dyDescent="0.25">
      <c r="A325" s="111">
        <v>44736</v>
      </c>
      <c r="B325" s="12">
        <v>15699.25</v>
      </c>
      <c r="C325" s="12">
        <v>52727.98</v>
      </c>
    </row>
    <row r="326" spans="1:3" x14ac:dyDescent="0.25">
      <c r="A326" s="111">
        <v>44739</v>
      </c>
      <c r="B326" s="12">
        <v>15832.05</v>
      </c>
      <c r="C326" s="12">
        <v>53161.279999999999</v>
      </c>
    </row>
    <row r="327" spans="1:3" x14ac:dyDescent="0.25">
      <c r="A327" s="111">
        <v>44740</v>
      </c>
      <c r="B327" s="12">
        <v>15850.2</v>
      </c>
      <c r="C327" s="12">
        <v>53177.45</v>
      </c>
    </row>
    <row r="328" spans="1:3" x14ac:dyDescent="0.25">
      <c r="A328" s="111">
        <v>44741</v>
      </c>
      <c r="B328" s="12">
        <v>15799.1</v>
      </c>
      <c r="C328" s="12">
        <v>53026.97</v>
      </c>
    </row>
    <row r="329" spans="1:3" x14ac:dyDescent="0.25">
      <c r="A329" s="111">
        <v>44742</v>
      </c>
      <c r="B329" s="12">
        <v>15780.25</v>
      </c>
      <c r="C329" s="12">
        <v>53018.94</v>
      </c>
    </row>
    <row r="330" spans="1:3" x14ac:dyDescent="0.25">
      <c r="A330" s="111">
        <v>44743</v>
      </c>
      <c r="B330" s="12">
        <v>15752.05</v>
      </c>
      <c r="C330" s="12">
        <v>52907.93</v>
      </c>
    </row>
    <row r="331" spans="1:3" x14ac:dyDescent="0.25">
      <c r="A331" s="111">
        <v>44746</v>
      </c>
      <c r="B331" s="12">
        <v>15835.35</v>
      </c>
      <c r="C331" s="12">
        <v>53234.77</v>
      </c>
    </row>
    <row r="332" spans="1:3" x14ac:dyDescent="0.25">
      <c r="A332" s="111">
        <v>44747</v>
      </c>
      <c r="B332" s="12">
        <v>15810.85</v>
      </c>
      <c r="C332" s="12">
        <v>53134.35</v>
      </c>
    </row>
    <row r="333" spans="1:3" x14ac:dyDescent="0.25">
      <c r="A333" s="111">
        <v>44748</v>
      </c>
      <c r="B333" s="12">
        <v>15989.8</v>
      </c>
      <c r="C333" s="12">
        <v>53750.97</v>
      </c>
    </row>
    <row r="334" spans="1:3" x14ac:dyDescent="0.25">
      <c r="A334" s="111">
        <v>44749</v>
      </c>
      <c r="B334" s="12">
        <v>16132.9</v>
      </c>
      <c r="C334" s="12">
        <v>54178.46</v>
      </c>
    </row>
    <row r="335" spans="1:3" x14ac:dyDescent="0.25">
      <c r="A335" s="111">
        <v>44750</v>
      </c>
      <c r="B335" s="12">
        <v>16220.6</v>
      </c>
      <c r="C335" s="12">
        <v>54481.84</v>
      </c>
    </row>
    <row r="336" spans="1:3" x14ac:dyDescent="0.25">
      <c r="A336" s="111">
        <v>44753</v>
      </c>
      <c r="B336" s="12">
        <v>16216</v>
      </c>
      <c r="C336" s="12">
        <v>54395.23</v>
      </c>
    </row>
    <row r="337" spans="1:3" x14ac:dyDescent="0.25">
      <c r="A337" s="111">
        <v>44754</v>
      </c>
      <c r="B337" s="12">
        <v>16058.3</v>
      </c>
      <c r="C337" s="12">
        <v>53886.61</v>
      </c>
    </row>
    <row r="338" spans="1:3" x14ac:dyDescent="0.25">
      <c r="A338" s="111">
        <v>44755</v>
      </c>
      <c r="B338" s="12">
        <v>15966.65</v>
      </c>
      <c r="C338" s="12">
        <v>53514.15</v>
      </c>
    </row>
    <row r="339" spans="1:3" x14ac:dyDescent="0.25">
      <c r="A339" s="111">
        <v>44756</v>
      </c>
      <c r="B339" s="12">
        <v>15938.65</v>
      </c>
      <c r="C339" s="12">
        <v>53416.15</v>
      </c>
    </row>
    <row r="340" spans="1:3" x14ac:dyDescent="0.25">
      <c r="A340" s="111">
        <v>44757</v>
      </c>
      <c r="B340" s="12">
        <v>16049.2</v>
      </c>
      <c r="C340" s="12">
        <v>53760.78</v>
      </c>
    </row>
    <row r="341" spans="1:3" x14ac:dyDescent="0.25">
      <c r="A341" s="111">
        <v>44760</v>
      </c>
      <c r="B341" s="12">
        <v>16278.5</v>
      </c>
      <c r="C341" s="12">
        <v>54521.15</v>
      </c>
    </row>
    <row r="342" spans="1:3" x14ac:dyDescent="0.25">
      <c r="A342" s="111">
        <v>44761</v>
      </c>
      <c r="B342" s="12">
        <v>16340.55</v>
      </c>
      <c r="C342" s="12">
        <v>54767.62</v>
      </c>
    </row>
    <row r="343" spans="1:3" x14ac:dyDescent="0.25">
      <c r="A343" s="111">
        <v>44762</v>
      </c>
      <c r="B343" s="12">
        <v>16520.849999999999</v>
      </c>
      <c r="C343" s="12">
        <v>55397.53</v>
      </c>
    </row>
    <row r="344" spans="1:3" x14ac:dyDescent="0.25">
      <c r="A344" s="111">
        <v>44763</v>
      </c>
      <c r="B344" s="12">
        <v>16605.25</v>
      </c>
      <c r="C344" s="12">
        <v>55681.95</v>
      </c>
    </row>
    <row r="345" spans="1:3" x14ac:dyDescent="0.25">
      <c r="A345" s="111">
        <v>44764</v>
      </c>
      <c r="B345" s="12">
        <v>16719.45</v>
      </c>
      <c r="C345" s="12">
        <v>56072.23</v>
      </c>
    </row>
    <row r="346" spans="1:3" x14ac:dyDescent="0.25">
      <c r="A346" s="111">
        <v>44767</v>
      </c>
      <c r="B346" s="12">
        <v>16631</v>
      </c>
      <c r="C346" s="12">
        <v>55766.22</v>
      </c>
    </row>
    <row r="347" spans="1:3" x14ac:dyDescent="0.25">
      <c r="A347" s="111">
        <v>44768</v>
      </c>
      <c r="B347" s="12">
        <v>16483.849999999999</v>
      </c>
      <c r="C347" s="12">
        <v>55268.49</v>
      </c>
    </row>
    <row r="348" spans="1:3" x14ac:dyDescent="0.25">
      <c r="A348" s="111">
        <v>44769</v>
      </c>
      <c r="B348" s="12">
        <v>16641.8</v>
      </c>
      <c r="C348" s="12">
        <v>55816.32</v>
      </c>
    </row>
    <row r="349" spans="1:3" x14ac:dyDescent="0.25">
      <c r="A349" s="111">
        <v>44770</v>
      </c>
      <c r="B349" s="12">
        <v>16929.599999999999</v>
      </c>
      <c r="C349" s="12">
        <v>56857.79</v>
      </c>
    </row>
    <row r="350" spans="1:3" x14ac:dyDescent="0.25">
      <c r="A350" s="111">
        <v>44771</v>
      </c>
      <c r="B350" s="12">
        <v>17158.25</v>
      </c>
      <c r="C350" s="12">
        <v>57570.25</v>
      </c>
    </row>
    <row r="351" spans="1:3" x14ac:dyDescent="0.25">
      <c r="A351" s="111">
        <v>44774</v>
      </c>
      <c r="B351" s="12">
        <v>17340.05</v>
      </c>
      <c r="C351" s="12">
        <v>58115.5</v>
      </c>
    </row>
    <row r="352" spans="1:3" x14ac:dyDescent="0.25">
      <c r="A352" s="111">
        <v>44775</v>
      </c>
      <c r="B352" s="12">
        <v>17345.45</v>
      </c>
      <c r="C352" s="12">
        <v>58136.36</v>
      </c>
    </row>
    <row r="353" spans="1:3" x14ac:dyDescent="0.25">
      <c r="A353" s="111">
        <v>44776</v>
      </c>
      <c r="B353" s="12">
        <v>17388.150000000001</v>
      </c>
      <c r="C353" s="12">
        <v>58350.53</v>
      </c>
    </row>
    <row r="354" spans="1:3" x14ac:dyDescent="0.25">
      <c r="A354" s="111">
        <v>44777</v>
      </c>
      <c r="B354" s="12">
        <v>17382</v>
      </c>
      <c r="C354" s="12">
        <v>58298.8</v>
      </c>
    </row>
    <row r="355" spans="1:3" x14ac:dyDescent="0.25">
      <c r="A355" s="111">
        <v>44778</v>
      </c>
      <c r="B355" s="12">
        <v>17397.5</v>
      </c>
      <c r="C355" s="12">
        <v>58387.93</v>
      </c>
    </row>
    <row r="356" spans="1:3" x14ac:dyDescent="0.25">
      <c r="A356" s="111">
        <v>44781</v>
      </c>
      <c r="B356" s="12">
        <v>17525.099999999999</v>
      </c>
      <c r="C356" s="12">
        <v>58853.07</v>
      </c>
    </row>
    <row r="357" spans="1:3" x14ac:dyDescent="0.25">
      <c r="A357" s="111">
        <v>44782</v>
      </c>
      <c r="B357" s="12">
        <v>17525.099999999999</v>
      </c>
      <c r="C357" s="12">
        <v>58853.07</v>
      </c>
    </row>
    <row r="358" spans="1:3" x14ac:dyDescent="0.25">
      <c r="A358" s="111">
        <v>44783</v>
      </c>
      <c r="B358" s="12">
        <v>17534.75</v>
      </c>
      <c r="C358" s="12">
        <v>58817.29</v>
      </c>
    </row>
    <row r="359" spans="1:3" x14ac:dyDescent="0.25">
      <c r="A359" s="111">
        <v>44784</v>
      </c>
      <c r="B359" s="12">
        <v>17659</v>
      </c>
      <c r="C359" s="12">
        <v>59332.6</v>
      </c>
    </row>
    <row r="360" spans="1:3" x14ac:dyDescent="0.25">
      <c r="A360" s="111">
        <v>44785</v>
      </c>
      <c r="B360" s="12">
        <v>17698.150000000001</v>
      </c>
      <c r="C360" s="12">
        <v>59462.78</v>
      </c>
    </row>
    <row r="361" spans="1:3" x14ac:dyDescent="0.25">
      <c r="A361" s="111">
        <v>44788</v>
      </c>
      <c r="B361" s="12">
        <v>17698.150000000001</v>
      </c>
      <c r="C361" s="12">
        <v>59462.78</v>
      </c>
    </row>
    <row r="362" spans="1:3" x14ac:dyDescent="0.25">
      <c r="A362" s="111">
        <v>44789</v>
      </c>
      <c r="B362" s="12">
        <v>17825.25</v>
      </c>
      <c r="C362" s="12">
        <v>59842.21</v>
      </c>
    </row>
    <row r="363" spans="1:3" x14ac:dyDescent="0.25">
      <c r="A363" s="111">
        <v>44790</v>
      </c>
      <c r="B363" s="12">
        <v>17944.25</v>
      </c>
      <c r="C363" s="12">
        <v>60260.13</v>
      </c>
    </row>
    <row r="364" spans="1:3" x14ac:dyDescent="0.25">
      <c r="A364" s="111">
        <v>44791</v>
      </c>
      <c r="B364" s="12">
        <v>17956.5</v>
      </c>
      <c r="C364" s="12">
        <v>60298</v>
      </c>
    </row>
    <row r="365" spans="1:3" x14ac:dyDescent="0.25">
      <c r="A365" s="111">
        <v>44792</v>
      </c>
      <c r="B365" s="12">
        <v>17758.45</v>
      </c>
      <c r="C365" s="12">
        <v>59646.15</v>
      </c>
    </row>
    <row r="366" spans="1:3" x14ac:dyDescent="0.25">
      <c r="A366" s="111">
        <v>44795</v>
      </c>
      <c r="B366" s="12">
        <v>17490.7</v>
      </c>
      <c r="C366" s="12">
        <v>58773.87</v>
      </c>
    </row>
    <row r="367" spans="1:3" x14ac:dyDescent="0.25">
      <c r="A367" s="111">
        <v>44796</v>
      </c>
      <c r="B367" s="12">
        <v>17577.5</v>
      </c>
      <c r="C367" s="12">
        <v>59031.3</v>
      </c>
    </row>
    <row r="368" spans="1:3" x14ac:dyDescent="0.25">
      <c r="A368" s="111">
        <v>44797</v>
      </c>
      <c r="B368" s="12">
        <v>17604.95</v>
      </c>
      <c r="C368" s="12">
        <v>59085.43</v>
      </c>
    </row>
    <row r="369" spans="1:3" x14ac:dyDescent="0.25">
      <c r="A369" s="111">
        <v>44798</v>
      </c>
      <c r="B369" s="12">
        <v>17522.45</v>
      </c>
      <c r="C369" s="12">
        <v>58774.720000000001</v>
      </c>
    </row>
    <row r="370" spans="1:3" x14ac:dyDescent="0.25">
      <c r="A370" s="111">
        <v>44799</v>
      </c>
      <c r="B370" s="12">
        <v>17558.900000000001</v>
      </c>
      <c r="C370" s="12">
        <v>58833.87</v>
      </c>
    </row>
    <row r="371" spans="1:3" x14ac:dyDescent="0.25">
      <c r="A371" s="111">
        <v>44802</v>
      </c>
      <c r="B371" s="12">
        <v>17312.900000000001</v>
      </c>
      <c r="C371" s="12">
        <v>57972.62</v>
      </c>
    </row>
    <row r="372" spans="1:3" x14ac:dyDescent="0.25">
      <c r="A372" s="111">
        <v>44803</v>
      </c>
      <c r="B372" s="12">
        <v>17759.3</v>
      </c>
      <c r="C372" s="12">
        <v>59537.07</v>
      </c>
    </row>
    <row r="373" spans="1:3" x14ac:dyDescent="0.25">
      <c r="A373" s="111">
        <v>44804</v>
      </c>
      <c r="B373" s="12">
        <v>17759.3</v>
      </c>
      <c r="C373" s="12">
        <v>59537.07</v>
      </c>
    </row>
    <row r="374" spans="1:3" x14ac:dyDescent="0.25">
      <c r="A374" s="111">
        <v>44805</v>
      </c>
      <c r="B374" s="12">
        <v>17542.8</v>
      </c>
      <c r="C374" s="12">
        <v>58766.59</v>
      </c>
    </row>
    <row r="375" spans="1:3" x14ac:dyDescent="0.25">
      <c r="A375" s="111">
        <v>44806</v>
      </c>
      <c r="B375" s="12">
        <v>17539.45</v>
      </c>
      <c r="C375" s="12">
        <v>58803.33</v>
      </c>
    </row>
    <row r="376" spans="1:3" x14ac:dyDescent="0.25">
      <c r="A376" s="111">
        <v>44809</v>
      </c>
      <c r="B376" s="12">
        <v>17665.8</v>
      </c>
      <c r="C376" s="12">
        <v>59245.98</v>
      </c>
    </row>
    <row r="377" spans="1:3" x14ac:dyDescent="0.25">
      <c r="A377" s="111">
        <v>44810</v>
      </c>
      <c r="B377" s="12">
        <v>17655.599999999999</v>
      </c>
      <c r="C377" s="12">
        <v>59196.99</v>
      </c>
    </row>
    <row r="378" spans="1:3" x14ac:dyDescent="0.25">
      <c r="A378" s="111">
        <v>44811</v>
      </c>
      <c r="B378" s="12">
        <v>17624.400000000001</v>
      </c>
      <c r="C378" s="12">
        <v>59028.91</v>
      </c>
    </row>
    <row r="379" spans="1:3" x14ac:dyDescent="0.25">
      <c r="A379" s="111">
        <v>44812</v>
      </c>
      <c r="B379" s="12">
        <v>17798.75</v>
      </c>
      <c r="C379" s="12">
        <v>59688.22</v>
      </c>
    </row>
    <row r="380" spans="1:3" x14ac:dyDescent="0.25">
      <c r="A380" s="111">
        <v>44813</v>
      </c>
      <c r="B380" s="12">
        <v>17833.349999999999</v>
      </c>
      <c r="C380" s="12">
        <v>59793.14</v>
      </c>
    </row>
    <row r="381" spans="1:3" x14ac:dyDescent="0.25">
      <c r="A381" s="111">
        <v>44816</v>
      </c>
      <c r="B381" s="12">
        <v>17936.349999999999</v>
      </c>
      <c r="C381" s="12">
        <v>60115.13</v>
      </c>
    </row>
    <row r="382" spans="1:3" x14ac:dyDescent="0.25">
      <c r="A382" s="111">
        <v>44817</v>
      </c>
      <c r="B382" s="12">
        <v>18070.05</v>
      </c>
      <c r="C382" s="12">
        <v>60571.08</v>
      </c>
    </row>
    <row r="383" spans="1:3" x14ac:dyDescent="0.25">
      <c r="A383" s="111">
        <v>44818</v>
      </c>
      <c r="B383" s="12">
        <v>18003.75</v>
      </c>
      <c r="C383" s="12">
        <v>60346.97</v>
      </c>
    </row>
    <row r="384" spans="1:3" x14ac:dyDescent="0.25">
      <c r="A384" s="111">
        <v>44819</v>
      </c>
      <c r="B384" s="12">
        <v>17877.400000000001</v>
      </c>
      <c r="C384" s="12">
        <v>59934.01</v>
      </c>
    </row>
    <row r="385" spans="1:3" x14ac:dyDescent="0.25">
      <c r="A385" s="111">
        <v>44820</v>
      </c>
      <c r="B385" s="12">
        <v>17530.849999999999</v>
      </c>
      <c r="C385" s="12">
        <v>58840.79</v>
      </c>
    </row>
    <row r="386" spans="1:3" x14ac:dyDescent="0.25">
      <c r="A386" s="111">
        <v>44823</v>
      </c>
      <c r="B386" s="12">
        <v>17622.25</v>
      </c>
      <c r="C386" s="12">
        <v>59141.23</v>
      </c>
    </row>
    <row r="387" spans="1:3" x14ac:dyDescent="0.25">
      <c r="A387" s="111">
        <v>44824</v>
      </c>
      <c r="B387" s="12">
        <v>17816.25</v>
      </c>
      <c r="C387" s="12">
        <v>59719.74</v>
      </c>
    </row>
    <row r="388" spans="1:3" x14ac:dyDescent="0.25">
      <c r="A388" s="111">
        <v>44825</v>
      </c>
      <c r="B388" s="12">
        <v>17718.349999999999</v>
      </c>
      <c r="C388" s="12">
        <v>59456.78</v>
      </c>
    </row>
    <row r="389" spans="1:3" x14ac:dyDescent="0.25">
      <c r="A389" s="111">
        <v>44826</v>
      </c>
      <c r="B389" s="12">
        <v>17629.8</v>
      </c>
      <c r="C389" s="12">
        <v>59119.72</v>
      </c>
    </row>
    <row r="390" spans="1:3" x14ac:dyDescent="0.25">
      <c r="A390" s="111">
        <v>44827</v>
      </c>
      <c r="B390" s="12">
        <v>17327.349999999999</v>
      </c>
      <c r="C390" s="12">
        <v>58098.92</v>
      </c>
    </row>
    <row r="391" spans="1:3" x14ac:dyDescent="0.25">
      <c r="A391" s="111">
        <v>44830</v>
      </c>
      <c r="B391" s="12">
        <v>17016.3</v>
      </c>
      <c r="C391" s="12">
        <v>57145.22</v>
      </c>
    </row>
    <row r="392" spans="1:3" x14ac:dyDescent="0.25">
      <c r="A392" s="111">
        <v>44831</v>
      </c>
      <c r="B392" s="12">
        <v>17007.400000000001</v>
      </c>
      <c r="C392" s="12">
        <v>57107.519999999997</v>
      </c>
    </row>
    <row r="393" spans="1:3" x14ac:dyDescent="0.25">
      <c r="A393" s="111">
        <v>44832</v>
      </c>
      <c r="B393" s="12">
        <v>16858.599999999999</v>
      </c>
      <c r="C393" s="12">
        <v>56598.28</v>
      </c>
    </row>
    <row r="394" spans="1:3" x14ac:dyDescent="0.25">
      <c r="A394" s="111">
        <v>44833</v>
      </c>
      <c r="B394" s="12">
        <v>16818.099999999999</v>
      </c>
      <c r="C394" s="12">
        <v>56409.96</v>
      </c>
    </row>
    <row r="395" spans="1:3" x14ac:dyDescent="0.25">
      <c r="A395" s="111">
        <v>44834</v>
      </c>
      <c r="B395" s="12">
        <v>17094.349999999999</v>
      </c>
      <c r="C395" s="12">
        <v>57426.92</v>
      </c>
    </row>
    <row r="396" spans="1:3" x14ac:dyDescent="0.25">
      <c r="A396" s="111">
        <v>44837</v>
      </c>
      <c r="B396" s="12">
        <v>16887.349999999999</v>
      </c>
      <c r="C396" s="12">
        <v>56788.81</v>
      </c>
    </row>
    <row r="397" spans="1:3" x14ac:dyDescent="0.25">
      <c r="A397" s="111">
        <v>44838</v>
      </c>
      <c r="B397" s="12">
        <v>17274.3</v>
      </c>
      <c r="C397" s="12">
        <v>58065.47</v>
      </c>
    </row>
    <row r="398" spans="1:3" x14ac:dyDescent="0.25">
      <c r="A398" s="111">
        <v>44839</v>
      </c>
      <c r="B398" s="12">
        <v>17274.3</v>
      </c>
      <c r="C398" s="12">
        <v>58065.47</v>
      </c>
    </row>
    <row r="399" spans="1:3" x14ac:dyDescent="0.25">
      <c r="A399" s="111">
        <v>44840</v>
      </c>
      <c r="B399" s="12">
        <v>17331.8</v>
      </c>
      <c r="C399" s="12">
        <v>58222.1</v>
      </c>
    </row>
    <row r="400" spans="1:3" x14ac:dyDescent="0.25">
      <c r="A400" s="111">
        <v>44841</v>
      </c>
      <c r="B400" s="12">
        <v>17314.650000000001</v>
      </c>
      <c r="C400" s="12">
        <v>58191.29</v>
      </c>
    </row>
    <row r="401" spans="1:3" x14ac:dyDescent="0.25">
      <c r="A401" s="111">
        <v>44844</v>
      </c>
      <c r="B401" s="12">
        <v>17241</v>
      </c>
      <c r="C401" s="12">
        <v>57991.11</v>
      </c>
    </row>
    <row r="402" spans="1:3" x14ac:dyDescent="0.25">
      <c r="A402" s="111">
        <v>44845</v>
      </c>
      <c r="B402" s="12">
        <v>16983.55</v>
      </c>
      <c r="C402" s="12">
        <v>57147.32</v>
      </c>
    </row>
    <row r="403" spans="1:3" x14ac:dyDescent="0.25">
      <c r="A403" s="111">
        <v>44846</v>
      </c>
      <c r="B403" s="12">
        <v>17123.599999999999</v>
      </c>
      <c r="C403" s="12">
        <v>57625.91</v>
      </c>
    </row>
    <row r="404" spans="1:3" x14ac:dyDescent="0.25">
      <c r="A404" s="111">
        <v>44847</v>
      </c>
      <c r="B404" s="12">
        <v>17014.349999999999</v>
      </c>
      <c r="C404" s="12">
        <v>57235.33</v>
      </c>
    </row>
    <row r="405" spans="1:3" x14ac:dyDescent="0.25">
      <c r="A405" s="111">
        <v>44848</v>
      </c>
      <c r="B405" s="12">
        <v>17185.7</v>
      </c>
      <c r="C405" s="12">
        <v>57919.97</v>
      </c>
    </row>
    <row r="406" spans="1:3" x14ac:dyDescent="0.25">
      <c r="A406" s="111">
        <v>44851</v>
      </c>
      <c r="B406" s="12">
        <v>17311.8</v>
      </c>
      <c r="C406" s="12">
        <v>58410.98</v>
      </c>
    </row>
    <row r="407" spans="1:3" x14ac:dyDescent="0.25">
      <c r="A407" s="111">
        <v>44852</v>
      </c>
      <c r="B407" s="12">
        <v>17486.95</v>
      </c>
      <c r="C407" s="12">
        <v>58960.6</v>
      </c>
    </row>
    <row r="408" spans="1:3" x14ac:dyDescent="0.25">
      <c r="A408" s="111">
        <v>44853</v>
      </c>
      <c r="B408" s="12">
        <v>17512.25</v>
      </c>
      <c r="C408" s="12">
        <v>59107.19</v>
      </c>
    </row>
    <row r="409" spans="1:3" x14ac:dyDescent="0.25">
      <c r="A409" s="111">
        <v>44854</v>
      </c>
      <c r="B409" s="12">
        <v>17563.95</v>
      </c>
      <c r="C409" s="12">
        <v>59202.9</v>
      </c>
    </row>
    <row r="410" spans="1:3" x14ac:dyDescent="0.25">
      <c r="A410" s="111">
        <v>44855</v>
      </c>
      <c r="B410" s="12">
        <v>17576.3</v>
      </c>
      <c r="C410" s="12">
        <v>59307.15</v>
      </c>
    </row>
    <row r="411" spans="1:3" x14ac:dyDescent="0.25">
      <c r="A411" s="111">
        <v>44858</v>
      </c>
      <c r="B411" s="12">
        <v>17730.75</v>
      </c>
      <c r="C411" s="12">
        <v>59831.66</v>
      </c>
    </row>
    <row r="412" spans="1:3" x14ac:dyDescent="0.25">
      <c r="A412" s="111">
        <v>44859</v>
      </c>
      <c r="B412" s="12">
        <v>17656.349999999999</v>
      </c>
      <c r="C412" s="12">
        <v>59543.96</v>
      </c>
    </row>
    <row r="413" spans="1:3" x14ac:dyDescent="0.25">
      <c r="A413" s="111">
        <v>44860</v>
      </c>
      <c r="B413" s="12">
        <v>17656.349999999999</v>
      </c>
      <c r="C413" s="12">
        <v>59543.96</v>
      </c>
    </row>
    <row r="414" spans="1:3" x14ac:dyDescent="0.25">
      <c r="A414" s="111">
        <v>44861</v>
      </c>
      <c r="B414" s="12">
        <v>17736.95</v>
      </c>
      <c r="C414" s="12">
        <v>59756.84</v>
      </c>
    </row>
    <row r="415" spans="1:3" x14ac:dyDescent="0.25">
      <c r="A415" s="111">
        <v>44862</v>
      </c>
      <c r="B415" s="12">
        <v>17786.8</v>
      </c>
      <c r="C415" s="12">
        <v>59959.85</v>
      </c>
    </row>
    <row r="416" spans="1:3" x14ac:dyDescent="0.25">
      <c r="A416" s="111">
        <v>44865</v>
      </c>
      <c r="B416" s="12">
        <v>18012.2</v>
      </c>
      <c r="C416" s="12">
        <v>60746.59</v>
      </c>
    </row>
    <row r="417" spans="1:3" x14ac:dyDescent="0.25">
      <c r="A417" s="111">
        <v>44866</v>
      </c>
      <c r="B417" s="12">
        <v>18145.400000000001</v>
      </c>
      <c r="C417" s="12">
        <v>61121.35</v>
      </c>
    </row>
    <row r="418" spans="1:3" x14ac:dyDescent="0.25">
      <c r="A418" s="111">
        <v>44867</v>
      </c>
      <c r="B418" s="12">
        <v>18082.849999999999</v>
      </c>
      <c r="C418" s="12">
        <v>60906.09</v>
      </c>
    </row>
    <row r="419" spans="1:3" x14ac:dyDescent="0.25">
      <c r="A419" s="111">
        <v>44868</v>
      </c>
      <c r="B419" s="12">
        <v>18052.7</v>
      </c>
      <c r="C419" s="12">
        <v>60836.41</v>
      </c>
    </row>
    <row r="420" spans="1:3" x14ac:dyDescent="0.25">
      <c r="A420" s="111">
        <v>44869</v>
      </c>
      <c r="B420" s="12">
        <v>18117.150000000001</v>
      </c>
      <c r="C420" s="12">
        <v>60950.36</v>
      </c>
    </row>
    <row r="421" spans="1:3" x14ac:dyDescent="0.25">
      <c r="A421" s="111">
        <v>44872</v>
      </c>
      <c r="B421" s="12">
        <v>18202.8</v>
      </c>
      <c r="C421" s="12">
        <v>61185.15</v>
      </c>
    </row>
    <row r="422" spans="1:3" x14ac:dyDescent="0.25">
      <c r="A422" s="111">
        <v>44873</v>
      </c>
      <c r="B422" s="12">
        <v>18202.8</v>
      </c>
      <c r="C422" s="12">
        <v>61185.15</v>
      </c>
    </row>
    <row r="423" spans="1:3" x14ac:dyDescent="0.25">
      <c r="A423" s="111">
        <v>44874</v>
      </c>
      <c r="B423" s="12">
        <v>18157</v>
      </c>
      <c r="C423" s="12">
        <v>61033.55</v>
      </c>
    </row>
    <row r="424" spans="1:3" x14ac:dyDescent="0.25">
      <c r="A424" s="111">
        <v>44875</v>
      </c>
      <c r="B424" s="12">
        <v>18028.2</v>
      </c>
      <c r="C424" s="12">
        <v>60613.7</v>
      </c>
    </row>
    <row r="425" spans="1:3" x14ac:dyDescent="0.25">
      <c r="A425" s="111">
        <v>44876</v>
      </c>
      <c r="B425" s="12">
        <v>18349.7</v>
      </c>
      <c r="C425" s="12">
        <v>61795.040000000001</v>
      </c>
    </row>
    <row r="426" spans="1:3" x14ac:dyDescent="0.25">
      <c r="A426" s="111">
        <v>44879</v>
      </c>
      <c r="B426" s="12">
        <v>18329.150000000001</v>
      </c>
      <c r="C426" s="12">
        <v>61624.15</v>
      </c>
    </row>
    <row r="427" spans="1:3" x14ac:dyDescent="0.25">
      <c r="A427" s="111">
        <v>44880</v>
      </c>
      <c r="B427" s="12">
        <v>18403.400000000001</v>
      </c>
      <c r="C427" s="12">
        <v>61872.99</v>
      </c>
    </row>
    <row r="428" spans="1:3" x14ac:dyDescent="0.25">
      <c r="A428" s="111">
        <v>44881</v>
      </c>
      <c r="B428" s="12">
        <v>18409.650000000001</v>
      </c>
      <c r="C428" s="12">
        <v>61980.72</v>
      </c>
    </row>
    <row r="429" spans="1:3" x14ac:dyDescent="0.25">
      <c r="A429" s="111">
        <v>44882</v>
      </c>
      <c r="B429" s="12">
        <v>18343.900000000001</v>
      </c>
      <c r="C429" s="12">
        <v>61750.6</v>
      </c>
    </row>
    <row r="430" spans="1:3" x14ac:dyDescent="0.25">
      <c r="A430" s="111">
        <v>44883</v>
      </c>
      <c r="B430" s="12">
        <v>18307.650000000001</v>
      </c>
      <c r="C430" s="12">
        <v>61663.48</v>
      </c>
    </row>
    <row r="431" spans="1:3" x14ac:dyDescent="0.25">
      <c r="A431" s="111">
        <v>44886</v>
      </c>
      <c r="B431" s="12">
        <v>18159.95</v>
      </c>
      <c r="C431" s="12">
        <v>61144.84</v>
      </c>
    </row>
    <row r="432" spans="1:3" x14ac:dyDescent="0.25">
      <c r="A432" s="111">
        <v>44887</v>
      </c>
      <c r="B432" s="12">
        <v>18244.2</v>
      </c>
      <c r="C432" s="12">
        <v>61418.96</v>
      </c>
    </row>
    <row r="433" spans="1:3" x14ac:dyDescent="0.25">
      <c r="A433" s="111">
        <v>44888</v>
      </c>
      <c r="B433" s="12">
        <v>18267.25</v>
      </c>
      <c r="C433" s="12">
        <v>61510.58</v>
      </c>
    </row>
    <row r="434" spans="1:3" x14ac:dyDescent="0.25">
      <c r="A434" s="111">
        <v>44889</v>
      </c>
      <c r="B434" s="12">
        <v>18484.099999999999</v>
      </c>
      <c r="C434" s="12">
        <v>62272.68</v>
      </c>
    </row>
    <row r="435" spans="1:3" x14ac:dyDescent="0.25">
      <c r="A435" s="111">
        <v>44890</v>
      </c>
      <c r="B435" s="12">
        <v>18512.75</v>
      </c>
      <c r="C435" s="12">
        <v>62293.64</v>
      </c>
    </row>
    <row r="436" spans="1:3" x14ac:dyDescent="0.25">
      <c r="A436" s="111">
        <v>44893</v>
      </c>
      <c r="B436" s="12">
        <v>18562.75</v>
      </c>
      <c r="C436" s="12">
        <v>62504.800000000003</v>
      </c>
    </row>
    <row r="437" spans="1:3" x14ac:dyDescent="0.25">
      <c r="A437" s="111">
        <v>44894</v>
      </c>
      <c r="B437" s="12">
        <v>18618.05</v>
      </c>
      <c r="C437" s="12">
        <v>62681.84</v>
      </c>
    </row>
    <row r="438" spans="1:3" x14ac:dyDescent="0.25">
      <c r="A438" s="111">
        <v>44895</v>
      </c>
      <c r="B438" s="12">
        <v>18758.349999999999</v>
      </c>
      <c r="C438" s="12">
        <v>63099.65</v>
      </c>
    </row>
    <row r="439" spans="1:3" x14ac:dyDescent="0.25">
      <c r="A439" s="112">
        <v>44896</v>
      </c>
      <c r="B439" s="113">
        <v>18812.5</v>
      </c>
      <c r="C439" s="114">
        <v>63284.19</v>
      </c>
    </row>
    <row r="440" spans="1:3" x14ac:dyDescent="0.25">
      <c r="A440" s="115">
        <v>44897</v>
      </c>
      <c r="B440" s="114">
        <v>18696.099999999999</v>
      </c>
      <c r="C440" s="113">
        <v>62868.5</v>
      </c>
    </row>
    <row r="441" spans="1:3" x14ac:dyDescent="0.25">
      <c r="A441" s="112">
        <v>44900</v>
      </c>
      <c r="B441" s="113">
        <v>18701.05</v>
      </c>
      <c r="C441" s="113">
        <v>62834.6</v>
      </c>
    </row>
    <row r="442" spans="1:3" x14ac:dyDescent="0.25">
      <c r="A442" s="112">
        <v>44901</v>
      </c>
      <c r="B442" s="113">
        <v>18642.75</v>
      </c>
      <c r="C442" s="113">
        <v>62626.36</v>
      </c>
    </row>
    <row r="443" spans="1:3" x14ac:dyDescent="0.25">
      <c r="A443" s="112">
        <v>44902</v>
      </c>
      <c r="B443" s="113">
        <v>18560.5</v>
      </c>
      <c r="C443" s="113">
        <v>62410.68</v>
      </c>
    </row>
    <row r="444" spans="1:3" x14ac:dyDescent="0.25">
      <c r="A444" s="112">
        <v>44903</v>
      </c>
      <c r="B444" s="113">
        <v>18609.349999999999</v>
      </c>
      <c r="C444" s="113">
        <v>62570.68</v>
      </c>
    </row>
    <row r="445" spans="1:3" x14ac:dyDescent="0.25">
      <c r="A445" s="112">
        <v>44904</v>
      </c>
      <c r="B445" s="113">
        <v>18496.599999999999</v>
      </c>
      <c r="C445" s="113">
        <v>62181.67</v>
      </c>
    </row>
    <row r="446" spans="1:3" x14ac:dyDescent="0.25">
      <c r="A446" s="112">
        <v>44907</v>
      </c>
      <c r="B446" s="113">
        <v>18497.150000000001</v>
      </c>
      <c r="C446" s="113">
        <v>62130.57</v>
      </c>
    </row>
    <row r="447" spans="1:3" x14ac:dyDescent="0.25">
      <c r="A447" s="112">
        <v>44908</v>
      </c>
      <c r="B447" s="113">
        <v>18608</v>
      </c>
      <c r="C447" s="113">
        <v>62533.3</v>
      </c>
    </row>
    <row r="448" spans="1:3" x14ac:dyDescent="0.25">
      <c r="A448" s="112">
        <v>44909</v>
      </c>
      <c r="B448" s="113">
        <v>18660.3</v>
      </c>
      <c r="C448" s="113">
        <v>62677.91</v>
      </c>
    </row>
    <row r="449" spans="1:3" x14ac:dyDescent="0.25">
      <c r="A449" s="112">
        <v>44910</v>
      </c>
      <c r="B449" s="113">
        <v>18414.900000000001</v>
      </c>
      <c r="C449" s="113">
        <v>61799.03</v>
      </c>
    </row>
    <row r="450" spans="1:3" x14ac:dyDescent="0.25">
      <c r="A450" s="112">
        <v>44911</v>
      </c>
      <c r="B450" s="113">
        <v>18269</v>
      </c>
      <c r="C450" s="113">
        <v>61337.81</v>
      </c>
    </row>
    <row r="451" spans="1:3" x14ac:dyDescent="0.25">
      <c r="A451" s="112">
        <v>44914</v>
      </c>
      <c r="B451" s="113">
        <v>18420.45</v>
      </c>
      <c r="C451" s="113">
        <v>61806.19</v>
      </c>
    </row>
    <row r="452" spans="1:3" x14ac:dyDescent="0.25">
      <c r="A452" s="112">
        <v>44915</v>
      </c>
      <c r="B452" s="113">
        <v>18385.3</v>
      </c>
      <c r="C452" s="113">
        <v>61702.29</v>
      </c>
    </row>
    <row r="453" spans="1:3" x14ac:dyDescent="0.25">
      <c r="A453" s="112">
        <v>44916</v>
      </c>
      <c r="B453" s="113">
        <v>18199.099999999999</v>
      </c>
      <c r="C453" s="113">
        <v>61067.24</v>
      </c>
    </row>
    <row r="454" spans="1:3" x14ac:dyDescent="0.25">
      <c r="A454" s="112">
        <v>44917</v>
      </c>
      <c r="B454" s="113">
        <v>18127.349999999999</v>
      </c>
      <c r="C454" s="113">
        <v>60826.22</v>
      </c>
    </row>
    <row r="455" spans="1:3" x14ac:dyDescent="0.25">
      <c r="A455" s="112">
        <v>44918</v>
      </c>
      <c r="B455" s="113">
        <v>17806.8</v>
      </c>
      <c r="C455" s="113">
        <v>59845.29</v>
      </c>
    </row>
    <row r="456" spans="1:3" x14ac:dyDescent="0.25">
      <c r="A456" s="112">
        <v>44921</v>
      </c>
      <c r="B456" s="113">
        <v>18014.599999999999</v>
      </c>
      <c r="C456" s="113">
        <v>60566.42</v>
      </c>
    </row>
    <row r="457" spans="1:3" x14ac:dyDescent="0.25">
      <c r="A457" s="112">
        <v>44922</v>
      </c>
      <c r="B457" s="113">
        <v>18132.3</v>
      </c>
      <c r="C457" s="113">
        <v>60927.43</v>
      </c>
    </row>
    <row r="458" spans="1:3" x14ac:dyDescent="0.25">
      <c r="A458" s="112">
        <v>44923</v>
      </c>
      <c r="B458" s="113">
        <v>18122.5</v>
      </c>
      <c r="C458" s="113">
        <v>60910.28</v>
      </c>
    </row>
    <row r="459" spans="1:3" x14ac:dyDescent="0.25">
      <c r="A459" s="112">
        <v>44924</v>
      </c>
      <c r="B459" s="113">
        <v>18191</v>
      </c>
      <c r="C459" s="113">
        <v>61133.88</v>
      </c>
    </row>
    <row r="460" spans="1:3" x14ac:dyDescent="0.25">
      <c r="A460" s="112">
        <v>44925</v>
      </c>
      <c r="B460" s="113">
        <v>18105.3</v>
      </c>
      <c r="C460" s="113">
        <v>60840.74</v>
      </c>
    </row>
    <row r="461" spans="1:3" ht="15.75" customHeight="1" x14ac:dyDescent="0.25">
      <c r="A461" s="226" t="s">
        <v>202</v>
      </c>
      <c r="B461" s="226"/>
      <c r="C461" s="226"/>
    </row>
  </sheetData>
  <mergeCells count="1">
    <mergeCell ref="A461:C461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6A24-9ED5-48A6-8780-302C679E51A4}">
  <dimension ref="A1:D438"/>
  <sheetViews>
    <sheetView workbookViewId="0">
      <selection activeCell="E10" sqref="E10"/>
    </sheetView>
  </sheetViews>
  <sheetFormatPr defaultRowHeight="15.75" x14ac:dyDescent="0.25"/>
  <cols>
    <col min="1" max="1" width="9.140625" style="109"/>
    <col min="2" max="2" width="16.42578125" style="5" customWidth="1"/>
    <col min="3" max="3" width="17.28515625" style="5" customWidth="1"/>
    <col min="4" max="4" width="9.140625" style="5"/>
  </cols>
  <sheetData>
    <row r="1" spans="1:4" ht="16.5" thickBot="1" x14ac:dyDescent="0.3">
      <c r="A1" s="109" t="s">
        <v>203</v>
      </c>
      <c r="D1" s="116"/>
    </row>
    <row r="2" spans="1:4" ht="16.5" thickBot="1" x14ac:dyDescent="0.3">
      <c r="A2" s="27" t="s">
        <v>4</v>
      </c>
      <c r="B2" s="10" t="s">
        <v>204</v>
      </c>
      <c r="C2" s="10" t="s">
        <v>205</v>
      </c>
      <c r="D2" s="117"/>
    </row>
    <row r="3" spans="1:4" ht="16.5" thickBot="1" x14ac:dyDescent="0.3">
      <c r="A3" s="118">
        <v>44287</v>
      </c>
      <c r="B3" s="15">
        <v>19.987500000000001</v>
      </c>
      <c r="C3" s="15">
        <v>17.329999999999998</v>
      </c>
      <c r="D3" s="119"/>
    </row>
    <row r="4" spans="1:4" ht="16.5" thickBot="1" x14ac:dyDescent="0.3">
      <c r="A4" s="120"/>
      <c r="B4" s="15">
        <v>21.215</v>
      </c>
      <c r="C4" s="15">
        <v>17.91</v>
      </c>
      <c r="D4" s="121"/>
    </row>
    <row r="5" spans="1:4" ht="16.5" thickBot="1" x14ac:dyDescent="0.3">
      <c r="A5" s="122"/>
      <c r="B5" s="15">
        <v>20.84</v>
      </c>
      <c r="C5" s="15">
        <v>18.12</v>
      </c>
      <c r="D5" s="121"/>
    </row>
    <row r="6" spans="1:4" ht="16.5" thickBot="1" x14ac:dyDescent="0.3">
      <c r="A6" s="122"/>
      <c r="B6" s="15">
        <v>20.247499999999999</v>
      </c>
      <c r="C6" s="15">
        <v>17.16</v>
      </c>
      <c r="D6" s="121"/>
    </row>
    <row r="7" spans="1:4" ht="16.5" thickBot="1" x14ac:dyDescent="0.3">
      <c r="A7" s="122"/>
      <c r="B7" s="15">
        <v>20.3125</v>
      </c>
      <c r="C7" s="15">
        <v>16.95</v>
      </c>
      <c r="D7" s="121"/>
    </row>
    <row r="8" spans="1:4" ht="16.5" thickBot="1" x14ac:dyDescent="0.3">
      <c r="A8" s="122"/>
      <c r="B8" s="15">
        <v>19.785</v>
      </c>
      <c r="C8" s="15">
        <v>16.690000000000001</v>
      </c>
      <c r="D8" s="121"/>
    </row>
    <row r="9" spans="1:4" ht="16.5" thickBot="1" x14ac:dyDescent="0.3">
      <c r="A9" s="122"/>
      <c r="B9" s="15">
        <v>22.995000000000001</v>
      </c>
      <c r="C9" s="15">
        <v>16.91</v>
      </c>
      <c r="D9" s="121"/>
    </row>
    <row r="10" spans="1:4" ht="16.5" thickBot="1" x14ac:dyDescent="0.3">
      <c r="A10" s="122"/>
      <c r="B10" s="15">
        <v>20.46</v>
      </c>
      <c r="C10" s="15">
        <v>16.649999999999999</v>
      </c>
      <c r="D10" s="121"/>
    </row>
    <row r="11" spans="1:4" ht="16.5" thickBot="1" x14ac:dyDescent="0.3">
      <c r="A11" s="122"/>
      <c r="B11" s="15">
        <v>20.89</v>
      </c>
      <c r="C11" s="15">
        <v>16.57</v>
      </c>
      <c r="D11" s="121"/>
    </row>
    <row r="12" spans="1:4" ht="16.5" thickBot="1" x14ac:dyDescent="0.3">
      <c r="A12" s="122"/>
      <c r="B12" s="15">
        <v>20.4025</v>
      </c>
      <c r="C12" s="15">
        <v>16.25</v>
      </c>
      <c r="D12" s="121"/>
    </row>
    <row r="13" spans="1:4" ht="16.5" thickBot="1" x14ac:dyDescent="0.3">
      <c r="A13" s="122"/>
      <c r="B13" s="15">
        <v>22.484999999999999</v>
      </c>
      <c r="C13" s="15">
        <v>17.29</v>
      </c>
      <c r="D13" s="121"/>
    </row>
    <row r="14" spans="1:4" ht="16.5" thickBot="1" x14ac:dyDescent="0.3">
      <c r="A14" s="122"/>
      <c r="B14" s="15">
        <v>22.425000000000001</v>
      </c>
      <c r="C14" s="15">
        <v>18.68</v>
      </c>
      <c r="D14" s="121"/>
    </row>
    <row r="15" spans="1:4" ht="16.5" thickBot="1" x14ac:dyDescent="0.3">
      <c r="A15" s="122"/>
      <c r="B15" s="15">
        <v>23.024999999999999</v>
      </c>
      <c r="C15" s="15">
        <v>18.71</v>
      </c>
      <c r="D15" s="121"/>
    </row>
    <row r="16" spans="1:4" ht="16.5" thickBot="1" x14ac:dyDescent="0.3">
      <c r="A16" s="122"/>
      <c r="B16" s="15">
        <v>22.69</v>
      </c>
      <c r="C16" s="15">
        <v>17.329999999999998</v>
      </c>
      <c r="D16" s="121"/>
    </row>
    <row r="17" spans="1:4" ht="16.5" thickBot="1" x14ac:dyDescent="0.3">
      <c r="A17" s="122"/>
      <c r="B17" s="15">
        <v>23.495000000000001</v>
      </c>
      <c r="C17" s="15">
        <v>17.64</v>
      </c>
      <c r="D17" s="121"/>
    </row>
    <row r="18" spans="1:4" ht="16.5" thickBot="1" x14ac:dyDescent="0.3">
      <c r="A18" s="122"/>
      <c r="B18" s="15">
        <v>23.0825</v>
      </c>
      <c r="C18" s="15">
        <v>17.559999999999999</v>
      </c>
      <c r="D18" s="121"/>
    </row>
    <row r="19" spans="1:4" ht="16.5" thickBot="1" x14ac:dyDescent="0.3">
      <c r="A19" s="122"/>
      <c r="B19" s="15">
        <v>22.58</v>
      </c>
      <c r="C19" s="15">
        <v>17.28</v>
      </c>
      <c r="D19" s="121"/>
    </row>
    <row r="20" spans="1:4" ht="16.5" thickBot="1" x14ac:dyDescent="0.3">
      <c r="A20" s="122"/>
      <c r="B20" s="15">
        <v>23.305</v>
      </c>
      <c r="C20" s="15">
        <v>17.61</v>
      </c>
      <c r="D20" s="121"/>
    </row>
    <row r="21" spans="1:4" ht="16.5" thickBot="1" x14ac:dyDescent="0.3">
      <c r="A21" s="122"/>
      <c r="B21" s="15">
        <v>23.0275</v>
      </c>
      <c r="C21" s="15">
        <v>18.61</v>
      </c>
      <c r="D21" s="117"/>
    </row>
    <row r="22" spans="1:4" ht="16.5" thickBot="1" x14ac:dyDescent="0.3">
      <c r="A22" s="118">
        <v>44317</v>
      </c>
      <c r="B22" s="15">
        <v>23.692499999999999</v>
      </c>
      <c r="C22" s="15">
        <v>18.309999999999999</v>
      </c>
      <c r="D22" s="121"/>
    </row>
    <row r="23" spans="1:4" ht="16.5" thickBot="1" x14ac:dyDescent="0.3">
      <c r="A23" s="122"/>
      <c r="B23" s="15">
        <v>23.01</v>
      </c>
      <c r="C23" s="15">
        <v>19.48</v>
      </c>
      <c r="D23" s="121"/>
    </row>
    <row r="24" spans="1:4" ht="16.5" thickBot="1" x14ac:dyDescent="0.3">
      <c r="A24" s="122"/>
      <c r="B24" s="15">
        <v>21.962499999999999</v>
      </c>
      <c r="C24" s="15">
        <v>19.149999999999999</v>
      </c>
      <c r="D24" s="121"/>
    </row>
    <row r="25" spans="1:4" ht="16.5" thickBot="1" x14ac:dyDescent="0.3">
      <c r="A25" s="122"/>
      <c r="B25" s="15">
        <v>22.035</v>
      </c>
      <c r="C25" s="15">
        <v>18.39</v>
      </c>
      <c r="D25" s="121"/>
    </row>
    <row r="26" spans="1:4" ht="16.5" thickBot="1" x14ac:dyDescent="0.3">
      <c r="A26" s="122"/>
      <c r="B26" s="15">
        <v>20.822500000000002</v>
      </c>
      <c r="C26" s="15">
        <v>16.690000000000001</v>
      </c>
      <c r="D26" s="121"/>
    </row>
    <row r="27" spans="1:4" ht="16.5" thickBot="1" x14ac:dyDescent="0.3">
      <c r="A27" s="122"/>
      <c r="B27" s="15">
        <v>20.225000000000001</v>
      </c>
      <c r="C27" s="15">
        <v>19.66</v>
      </c>
      <c r="D27" s="121"/>
    </row>
    <row r="28" spans="1:4" ht="16.5" thickBot="1" x14ac:dyDescent="0.3">
      <c r="A28" s="122"/>
      <c r="B28" s="15">
        <v>19.829999999999998</v>
      </c>
      <c r="C28" s="15">
        <v>21.84</v>
      </c>
      <c r="D28" s="121"/>
    </row>
    <row r="29" spans="1:4" ht="16.5" thickBot="1" x14ac:dyDescent="0.3">
      <c r="A29" s="122"/>
      <c r="B29" s="15">
        <v>20.079999999999998</v>
      </c>
      <c r="C29" s="15">
        <v>27.59</v>
      </c>
      <c r="D29" s="121"/>
    </row>
    <row r="30" spans="1:4" ht="16.5" thickBot="1" x14ac:dyDescent="0.3">
      <c r="A30" s="122"/>
      <c r="B30" s="15">
        <v>20.267499999999998</v>
      </c>
      <c r="C30" s="15">
        <v>18.809999999999999</v>
      </c>
      <c r="D30" s="121"/>
    </row>
    <row r="31" spans="1:4" ht="16.5" thickBot="1" x14ac:dyDescent="0.3">
      <c r="A31" s="122"/>
      <c r="B31" s="15">
        <v>19.607500000000002</v>
      </c>
      <c r="C31" s="15">
        <v>19.72</v>
      </c>
      <c r="D31" s="121"/>
    </row>
    <row r="32" spans="1:4" ht="16.5" thickBot="1" x14ac:dyDescent="0.3">
      <c r="A32" s="122"/>
      <c r="B32" s="15">
        <v>19.239999999999998</v>
      </c>
      <c r="C32" s="15">
        <v>21.34</v>
      </c>
      <c r="D32" s="121"/>
    </row>
    <row r="33" spans="1:4" ht="16.5" thickBot="1" x14ac:dyDescent="0.3">
      <c r="A33" s="122"/>
      <c r="B33" s="15">
        <v>19.317499999999999</v>
      </c>
      <c r="C33" s="15">
        <v>22.18</v>
      </c>
      <c r="D33" s="121"/>
    </row>
    <row r="34" spans="1:4" ht="16.5" thickBot="1" x14ac:dyDescent="0.3">
      <c r="A34" s="122"/>
      <c r="B34" s="15">
        <v>19.6525</v>
      </c>
      <c r="C34" s="15">
        <v>20.67</v>
      </c>
      <c r="D34" s="121"/>
    </row>
    <row r="35" spans="1:4" ht="16.5" thickBot="1" x14ac:dyDescent="0.3">
      <c r="A35" s="122"/>
      <c r="B35" s="15">
        <v>19.079999999999998</v>
      </c>
      <c r="C35" s="15">
        <v>20.149999999999999</v>
      </c>
      <c r="D35" s="121"/>
    </row>
    <row r="36" spans="1:4" ht="16.5" thickBot="1" x14ac:dyDescent="0.3">
      <c r="A36" s="122"/>
      <c r="B36" s="15">
        <v>19.13</v>
      </c>
      <c r="C36" s="15">
        <v>18.399999999999999</v>
      </c>
      <c r="D36" s="121"/>
    </row>
    <row r="37" spans="1:4" ht="16.5" thickBot="1" x14ac:dyDescent="0.3">
      <c r="A37" s="122"/>
      <c r="B37" s="15">
        <v>18.842500000000001</v>
      </c>
      <c r="C37" s="15">
        <v>18.84</v>
      </c>
      <c r="D37" s="121"/>
    </row>
    <row r="38" spans="1:4" ht="16.5" thickBot="1" x14ac:dyDescent="0.3">
      <c r="A38" s="122"/>
      <c r="B38" s="15">
        <v>20.872499999999999</v>
      </c>
      <c r="C38" s="15">
        <v>17.36</v>
      </c>
      <c r="D38" s="121"/>
    </row>
    <row r="39" spans="1:4" ht="16.5" thickBot="1" x14ac:dyDescent="0.3">
      <c r="A39" s="122"/>
      <c r="B39" s="15">
        <v>19.91</v>
      </c>
      <c r="C39" s="15">
        <v>16.739999999999998</v>
      </c>
      <c r="D39" s="121"/>
    </row>
    <row r="40" spans="1:4" ht="16.5" thickBot="1" x14ac:dyDescent="0.3">
      <c r="A40" s="122"/>
      <c r="B40" s="15">
        <v>17.4025</v>
      </c>
      <c r="C40" s="15">
        <v>16.760000000000002</v>
      </c>
      <c r="D40" s="121"/>
    </row>
    <row r="41" spans="1:4" ht="16.5" thickBot="1" x14ac:dyDescent="0.3">
      <c r="A41" s="122"/>
      <c r="B41" s="15">
        <v>16.885000000000002</v>
      </c>
      <c r="C41" s="15"/>
      <c r="D41" s="117"/>
    </row>
    <row r="42" spans="1:4" ht="16.5" thickBot="1" x14ac:dyDescent="0.3">
      <c r="A42" s="118">
        <v>44348</v>
      </c>
      <c r="B42" s="15">
        <v>17.387499999999999</v>
      </c>
      <c r="C42" s="15">
        <v>17.899999999999999</v>
      </c>
      <c r="D42" s="121"/>
    </row>
    <row r="43" spans="1:4" ht="16.5" thickBot="1" x14ac:dyDescent="0.3">
      <c r="A43" s="122"/>
      <c r="B43" s="15">
        <v>17.21</v>
      </c>
      <c r="C43" s="15">
        <v>17.48</v>
      </c>
      <c r="D43" s="121"/>
    </row>
    <row r="44" spans="1:4" ht="16.5" thickBot="1" x14ac:dyDescent="0.3">
      <c r="A44" s="122"/>
      <c r="B44" s="15">
        <v>15.744999999999999</v>
      </c>
      <c r="C44" s="15">
        <v>18.04</v>
      </c>
      <c r="D44" s="121"/>
    </row>
    <row r="45" spans="1:4" ht="16.5" thickBot="1" x14ac:dyDescent="0.3">
      <c r="A45" s="122"/>
      <c r="B45" s="15">
        <v>15.94</v>
      </c>
      <c r="C45" s="15">
        <v>16.420000000000002</v>
      </c>
      <c r="D45" s="121"/>
    </row>
    <row r="46" spans="1:4" ht="16.5" thickBot="1" x14ac:dyDescent="0.3">
      <c r="A46" s="122"/>
      <c r="B46" s="15">
        <v>15.567500000000001</v>
      </c>
      <c r="C46" s="15">
        <v>16.420000000000002</v>
      </c>
      <c r="D46" s="121"/>
    </row>
    <row r="47" spans="1:4" ht="16.5" thickBot="1" x14ac:dyDescent="0.3">
      <c r="A47" s="122"/>
      <c r="B47" s="15">
        <v>15.225</v>
      </c>
      <c r="C47" s="15">
        <v>17.07</v>
      </c>
      <c r="D47" s="121"/>
    </row>
    <row r="48" spans="1:4" ht="16.5" thickBot="1" x14ac:dyDescent="0.3">
      <c r="A48" s="122"/>
      <c r="B48" s="15">
        <v>14.7525</v>
      </c>
      <c r="C48" s="15">
        <v>17.89</v>
      </c>
      <c r="D48" s="121"/>
    </row>
    <row r="49" spans="1:4" ht="16.5" thickBot="1" x14ac:dyDescent="0.3">
      <c r="A49" s="122"/>
      <c r="B49" s="15">
        <v>15.0025</v>
      </c>
      <c r="C49" s="15">
        <v>16.100000000000001</v>
      </c>
      <c r="D49" s="121"/>
    </row>
    <row r="50" spans="1:4" ht="16.5" thickBot="1" x14ac:dyDescent="0.3">
      <c r="A50" s="122"/>
      <c r="B50" s="15">
        <v>14.102499999999999</v>
      </c>
      <c r="C50" s="15">
        <v>15.65</v>
      </c>
      <c r="D50" s="121"/>
    </row>
    <row r="51" spans="1:4" ht="16.5" thickBot="1" x14ac:dyDescent="0.3">
      <c r="A51" s="122"/>
      <c r="B51" s="15">
        <v>14.715</v>
      </c>
      <c r="C51" s="15">
        <v>16.39</v>
      </c>
      <c r="D51" s="121"/>
    </row>
    <row r="52" spans="1:4" ht="16.5" thickBot="1" x14ac:dyDescent="0.3">
      <c r="A52" s="122"/>
      <c r="B52" s="15">
        <v>14.605</v>
      </c>
      <c r="C52" s="15">
        <v>17.02</v>
      </c>
      <c r="D52" s="121"/>
    </row>
    <row r="53" spans="1:4" ht="16.5" thickBot="1" x14ac:dyDescent="0.3">
      <c r="A53" s="122"/>
      <c r="B53" s="15">
        <v>14.865</v>
      </c>
      <c r="C53" s="15">
        <v>18.149999999999999</v>
      </c>
      <c r="D53" s="121"/>
    </row>
    <row r="54" spans="1:4" ht="16.5" thickBot="1" x14ac:dyDescent="0.3">
      <c r="A54" s="122"/>
      <c r="B54" s="15">
        <v>15.2875</v>
      </c>
      <c r="C54" s="15">
        <v>17.75</v>
      </c>
      <c r="D54" s="121"/>
    </row>
    <row r="55" spans="1:4" ht="16.5" thickBot="1" x14ac:dyDescent="0.3">
      <c r="A55" s="122"/>
      <c r="B55" s="15">
        <v>14.797499999999999</v>
      </c>
      <c r="C55" s="15">
        <v>20.7</v>
      </c>
      <c r="D55" s="121"/>
    </row>
    <row r="56" spans="1:4" ht="16.5" thickBot="1" x14ac:dyDescent="0.3">
      <c r="A56" s="122"/>
      <c r="B56" s="15">
        <v>15.06</v>
      </c>
      <c r="C56" s="15">
        <v>17.89</v>
      </c>
      <c r="D56" s="121"/>
    </row>
    <row r="57" spans="1:4" ht="16.5" thickBot="1" x14ac:dyDescent="0.3">
      <c r="A57" s="122"/>
      <c r="B57" s="15">
        <v>14.737500000000001</v>
      </c>
      <c r="C57" s="15">
        <v>16.66</v>
      </c>
      <c r="D57" s="121"/>
    </row>
    <row r="58" spans="1:4" ht="16.5" thickBot="1" x14ac:dyDescent="0.3">
      <c r="A58" s="122"/>
      <c r="B58" s="15">
        <v>15.365</v>
      </c>
      <c r="C58" s="15">
        <v>16.32</v>
      </c>
      <c r="D58" s="121"/>
    </row>
    <row r="59" spans="1:4" ht="16.5" thickBot="1" x14ac:dyDescent="0.3">
      <c r="A59" s="122"/>
      <c r="B59" s="15">
        <v>15.0975</v>
      </c>
      <c r="C59" s="15">
        <v>15.97</v>
      </c>
      <c r="D59" s="121"/>
    </row>
    <row r="60" spans="1:4" ht="16.5" thickBot="1" x14ac:dyDescent="0.3">
      <c r="A60" s="122"/>
      <c r="B60" s="15">
        <v>13.3675</v>
      </c>
      <c r="C60" s="15">
        <v>15.62</v>
      </c>
      <c r="D60" s="121"/>
    </row>
    <row r="61" spans="1:4" ht="16.5" thickBot="1" x14ac:dyDescent="0.3">
      <c r="A61" s="122"/>
      <c r="B61" s="15">
        <v>13.4025</v>
      </c>
      <c r="C61" s="15">
        <v>15.76</v>
      </c>
      <c r="D61" s="121"/>
    </row>
    <row r="62" spans="1:4" ht="16.5" thickBot="1" x14ac:dyDescent="0.3">
      <c r="A62" s="122"/>
      <c r="B62" s="15">
        <v>13.0025</v>
      </c>
      <c r="C62" s="15">
        <v>16.02</v>
      </c>
      <c r="D62" s="121"/>
    </row>
    <row r="63" spans="1:4" ht="16.5" thickBot="1" x14ac:dyDescent="0.3">
      <c r="A63" s="122"/>
      <c r="B63" s="15">
        <v>13.045</v>
      </c>
      <c r="C63" s="15">
        <v>15.83</v>
      </c>
      <c r="D63" s="117"/>
    </row>
    <row r="64" spans="1:4" ht="16.5" thickBot="1" x14ac:dyDescent="0.3">
      <c r="A64" s="118">
        <v>44378</v>
      </c>
      <c r="B64" s="15">
        <v>12.84</v>
      </c>
      <c r="C64" s="15">
        <v>15.48</v>
      </c>
      <c r="D64" s="121"/>
    </row>
    <row r="65" spans="1:4" ht="16.5" thickBot="1" x14ac:dyDescent="0.3">
      <c r="A65" s="122"/>
      <c r="B65" s="15">
        <v>12.09</v>
      </c>
      <c r="C65" s="15">
        <v>15.07</v>
      </c>
      <c r="D65" s="121"/>
    </row>
    <row r="66" spans="1:4" ht="16.5" thickBot="1" x14ac:dyDescent="0.3">
      <c r="A66" s="122"/>
      <c r="B66" s="15">
        <v>12.067500000000001</v>
      </c>
      <c r="C66" s="15"/>
      <c r="D66" s="121"/>
    </row>
    <row r="67" spans="1:4" ht="16.5" thickBot="1" x14ac:dyDescent="0.3">
      <c r="A67" s="122"/>
      <c r="B67" s="15">
        <v>12.275</v>
      </c>
      <c r="C67" s="15">
        <v>16.440000000000001</v>
      </c>
      <c r="D67" s="121"/>
    </row>
    <row r="68" spans="1:4" ht="16.5" thickBot="1" x14ac:dyDescent="0.3">
      <c r="A68" s="122"/>
      <c r="B68" s="15">
        <v>12.2125</v>
      </c>
      <c r="C68" s="15">
        <v>16.2</v>
      </c>
      <c r="D68" s="121"/>
    </row>
    <row r="69" spans="1:4" ht="16.5" thickBot="1" x14ac:dyDescent="0.3">
      <c r="A69" s="122"/>
      <c r="B69" s="15">
        <v>13.56</v>
      </c>
      <c r="C69" s="15">
        <v>19</v>
      </c>
      <c r="D69" s="121"/>
    </row>
    <row r="70" spans="1:4" ht="16.5" thickBot="1" x14ac:dyDescent="0.3">
      <c r="A70" s="122"/>
      <c r="B70" s="15">
        <v>12.942500000000001</v>
      </c>
      <c r="C70" s="15">
        <v>16.18</v>
      </c>
      <c r="D70" s="121"/>
    </row>
    <row r="71" spans="1:4" ht="16.5" thickBot="1" x14ac:dyDescent="0.3">
      <c r="A71" s="122"/>
      <c r="B71" s="15">
        <v>12.9925</v>
      </c>
      <c r="C71" s="15">
        <v>16.170000000000002</v>
      </c>
      <c r="D71" s="121"/>
    </row>
    <row r="72" spans="1:4" ht="16.5" thickBot="1" x14ac:dyDescent="0.3">
      <c r="A72" s="122"/>
      <c r="B72" s="15">
        <v>12.6225</v>
      </c>
      <c r="C72" s="15">
        <v>17.12</v>
      </c>
      <c r="D72" s="121"/>
    </row>
    <row r="73" spans="1:4" ht="16.5" thickBot="1" x14ac:dyDescent="0.3">
      <c r="A73" s="122"/>
      <c r="B73" s="15">
        <v>12.59</v>
      </c>
      <c r="C73" s="15">
        <v>16.329999999999998</v>
      </c>
      <c r="D73" s="121"/>
    </row>
    <row r="74" spans="1:4" ht="16.5" thickBot="1" x14ac:dyDescent="0.3">
      <c r="A74" s="122"/>
      <c r="B74" s="15">
        <v>12.27</v>
      </c>
      <c r="C74" s="15">
        <v>17.010000000000002</v>
      </c>
      <c r="D74" s="121"/>
    </row>
    <row r="75" spans="1:4" ht="16.5" thickBot="1" x14ac:dyDescent="0.3">
      <c r="A75" s="122"/>
      <c r="B75" s="15">
        <v>11.705</v>
      </c>
      <c r="C75" s="15">
        <v>18.45</v>
      </c>
      <c r="D75" s="121"/>
    </row>
    <row r="76" spans="1:4" ht="16.5" thickBot="1" x14ac:dyDescent="0.3">
      <c r="A76" s="122"/>
      <c r="B76" s="15">
        <v>12.68</v>
      </c>
      <c r="C76" s="15">
        <v>22.5</v>
      </c>
      <c r="D76" s="121"/>
    </row>
    <row r="77" spans="1:4" ht="16.5" thickBot="1" x14ac:dyDescent="0.3">
      <c r="A77" s="122"/>
      <c r="B77" s="15">
        <v>13.205</v>
      </c>
      <c r="C77" s="15">
        <v>19.73</v>
      </c>
      <c r="D77" s="121"/>
    </row>
    <row r="78" spans="1:4" ht="16.5" thickBot="1" x14ac:dyDescent="0.3">
      <c r="A78" s="122"/>
      <c r="B78" s="15">
        <v>11.885</v>
      </c>
      <c r="C78" s="15">
        <v>17.690000000000001</v>
      </c>
      <c r="D78" s="121"/>
    </row>
    <row r="79" spans="1:4" ht="16.5" thickBot="1" x14ac:dyDescent="0.3">
      <c r="A79" s="122"/>
      <c r="B79" s="15">
        <v>11.762499999999999</v>
      </c>
      <c r="C79" s="15">
        <v>17.2</v>
      </c>
      <c r="D79" s="121"/>
    </row>
    <row r="80" spans="1:4" ht="16.5" thickBot="1" x14ac:dyDescent="0.3">
      <c r="A80" s="122"/>
      <c r="B80" s="15">
        <v>12.45</v>
      </c>
      <c r="C80" s="15">
        <v>17.579999999999998</v>
      </c>
      <c r="D80" s="121"/>
    </row>
    <row r="81" spans="1:4" ht="16.5" thickBot="1" x14ac:dyDescent="0.3">
      <c r="A81" s="122"/>
      <c r="B81" s="15">
        <v>13.2325</v>
      </c>
      <c r="C81" s="15">
        <v>19.36</v>
      </c>
      <c r="D81" s="121"/>
    </row>
    <row r="82" spans="1:4" ht="16.5" thickBot="1" x14ac:dyDescent="0.3">
      <c r="A82" s="122"/>
      <c r="B82" s="15">
        <v>13.692500000000001</v>
      </c>
      <c r="C82" s="15">
        <v>18.309999999999999</v>
      </c>
      <c r="D82" s="121"/>
    </row>
    <row r="83" spans="1:4" ht="16.5" thickBot="1" x14ac:dyDescent="0.3">
      <c r="A83" s="122"/>
      <c r="B83" s="15">
        <v>12.945</v>
      </c>
      <c r="C83" s="15">
        <v>17.7</v>
      </c>
      <c r="D83" s="121"/>
    </row>
    <row r="84" spans="1:4" ht="16.5" thickBot="1" x14ac:dyDescent="0.3">
      <c r="A84" s="122"/>
      <c r="B84" s="15">
        <v>12.8025</v>
      </c>
      <c r="C84" s="15">
        <v>18.239999999999998</v>
      </c>
      <c r="D84" s="117"/>
    </row>
    <row r="85" spans="1:4" ht="16.5" thickBot="1" x14ac:dyDescent="0.3">
      <c r="A85" s="118">
        <v>44409</v>
      </c>
      <c r="B85" s="15">
        <v>12.805</v>
      </c>
      <c r="C85" s="15">
        <v>19.46</v>
      </c>
      <c r="D85" s="121"/>
    </row>
    <row r="86" spans="1:4" ht="16.5" thickBot="1" x14ac:dyDescent="0.3">
      <c r="A86" s="122"/>
      <c r="B86" s="15">
        <v>13.7475</v>
      </c>
      <c r="C86" s="15">
        <v>18.04</v>
      </c>
      <c r="D86" s="121"/>
    </row>
    <row r="87" spans="1:4" ht="16.5" thickBot="1" x14ac:dyDescent="0.3">
      <c r="A87" s="122"/>
      <c r="B87" s="15">
        <v>13.2125</v>
      </c>
      <c r="C87" s="15">
        <v>17.97</v>
      </c>
      <c r="D87" s="121"/>
    </row>
    <row r="88" spans="1:4" ht="16.5" thickBot="1" x14ac:dyDescent="0.3">
      <c r="A88" s="122"/>
      <c r="B88" s="15">
        <v>12.8725</v>
      </c>
      <c r="C88" s="15">
        <v>17.28</v>
      </c>
      <c r="D88" s="121"/>
    </row>
    <row r="89" spans="1:4" ht="16.5" thickBot="1" x14ac:dyDescent="0.3">
      <c r="A89" s="122"/>
      <c r="B89" s="15">
        <v>12.6075</v>
      </c>
      <c r="C89" s="15">
        <v>16.149999999999999</v>
      </c>
      <c r="D89" s="121"/>
    </row>
    <row r="90" spans="1:4" ht="16.5" thickBot="1" x14ac:dyDescent="0.3">
      <c r="A90" s="122"/>
      <c r="B90" s="15">
        <v>12.605</v>
      </c>
      <c r="C90" s="15">
        <v>16.72</v>
      </c>
      <c r="D90" s="121"/>
    </row>
    <row r="91" spans="1:4" ht="16.5" thickBot="1" x14ac:dyDescent="0.3">
      <c r="A91" s="122"/>
      <c r="B91" s="15">
        <v>12.705</v>
      </c>
      <c r="C91" s="15">
        <v>16.79</v>
      </c>
      <c r="D91" s="121"/>
    </row>
    <row r="92" spans="1:4" ht="16.5" thickBot="1" x14ac:dyDescent="0.3">
      <c r="A92" s="122"/>
      <c r="B92" s="15">
        <v>12.7125</v>
      </c>
      <c r="C92" s="15">
        <v>16.059999999999999</v>
      </c>
      <c r="D92" s="121"/>
    </row>
    <row r="93" spans="1:4" ht="16.5" thickBot="1" x14ac:dyDescent="0.3">
      <c r="A93" s="122"/>
      <c r="B93" s="15">
        <v>12.3725</v>
      </c>
      <c r="C93" s="15">
        <v>15.59</v>
      </c>
      <c r="D93" s="121"/>
    </row>
    <row r="94" spans="1:4" ht="16.5" thickBot="1" x14ac:dyDescent="0.3">
      <c r="A94" s="122"/>
      <c r="B94" s="15">
        <v>12.99</v>
      </c>
      <c r="C94" s="15">
        <v>15.45</v>
      </c>
      <c r="D94" s="121"/>
    </row>
    <row r="95" spans="1:4" ht="16.5" thickBot="1" x14ac:dyDescent="0.3">
      <c r="A95" s="122"/>
      <c r="B95" s="15">
        <v>13.4575</v>
      </c>
      <c r="C95" s="15">
        <v>16.12</v>
      </c>
      <c r="D95" s="121"/>
    </row>
    <row r="96" spans="1:4" ht="16.5" thickBot="1" x14ac:dyDescent="0.3">
      <c r="A96" s="122"/>
      <c r="B96" s="15">
        <v>13.4125</v>
      </c>
      <c r="C96" s="15">
        <v>17.91</v>
      </c>
      <c r="D96" s="121"/>
    </row>
    <row r="97" spans="1:4" ht="16.5" thickBot="1" x14ac:dyDescent="0.3">
      <c r="A97" s="122"/>
      <c r="B97" s="15">
        <v>12.904999999999999</v>
      </c>
      <c r="C97" s="15">
        <v>21.57</v>
      </c>
      <c r="D97" s="121"/>
    </row>
    <row r="98" spans="1:4" ht="16.5" thickBot="1" x14ac:dyDescent="0.3">
      <c r="A98" s="122"/>
      <c r="B98" s="15">
        <v>14.015000000000001</v>
      </c>
      <c r="C98" s="15">
        <v>18.559999999999999</v>
      </c>
      <c r="D98" s="121"/>
    </row>
    <row r="99" spans="1:4" ht="16.5" thickBot="1" x14ac:dyDescent="0.3">
      <c r="A99" s="122"/>
      <c r="B99" s="15">
        <v>13.685</v>
      </c>
      <c r="C99" s="15">
        <v>17.149999999999999</v>
      </c>
      <c r="D99" s="121"/>
    </row>
    <row r="100" spans="1:4" ht="16.5" thickBot="1" x14ac:dyDescent="0.3">
      <c r="A100" s="122"/>
      <c r="B100" s="15">
        <v>13.1875</v>
      </c>
      <c r="C100" s="15">
        <v>17.22</v>
      </c>
      <c r="D100" s="121"/>
    </row>
    <row r="101" spans="1:4" ht="16.5" thickBot="1" x14ac:dyDescent="0.3">
      <c r="A101" s="122"/>
      <c r="B101" s="15">
        <v>13.4975</v>
      </c>
      <c r="C101" s="15">
        <v>16.79</v>
      </c>
      <c r="D101" s="121"/>
    </row>
    <row r="102" spans="1:4" ht="16.5" thickBot="1" x14ac:dyDescent="0.3">
      <c r="A102" s="122"/>
      <c r="B102" s="15">
        <v>13.5375</v>
      </c>
      <c r="C102" s="15">
        <v>18.84</v>
      </c>
      <c r="D102" s="121"/>
    </row>
    <row r="103" spans="1:4" ht="16.5" thickBot="1" x14ac:dyDescent="0.3">
      <c r="A103" s="122"/>
      <c r="B103" s="15">
        <v>13.404999999999999</v>
      </c>
      <c r="C103" s="15">
        <v>16.39</v>
      </c>
      <c r="D103" s="121"/>
    </row>
    <row r="104" spans="1:4" ht="16.5" thickBot="1" x14ac:dyDescent="0.3">
      <c r="A104" s="122"/>
      <c r="B104" s="15">
        <v>13.317500000000001</v>
      </c>
      <c r="C104" s="15">
        <v>16.190000000000001</v>
      </c>
      <c r="D104" s="121"/>
    </row>
    <row r="105" spans="1:4" ht="16.5" thickBot="1" x14ac:dyDescent="0.3">
      <c r="A105" s="122"/>
      <c r="B105" s="15">
        <v>14.52</v>
      </c>
      <c r="C105" s="15">
        <v>16.48</v>
      </c>
      <c r="D105" s="117"/>
    </row>
    <row r="106" spans="1:4" ht="16.5" thickBot="1" x14ac:dyDescent="0.3">
      <c r="A106" s="118">
        <v>44440</v>
      </c>
      <c r="B106" s="15">
        <v>14.185</v>
      </c>
      <c r="C106" s="15">
        <v>16.11</v>
      </c>
      <c r="D106" s="121"/>
    </row>
    <row r="107" spans="1:4" ht="16.5" thickBot="1" x14ac:dyDescent="0.3">
      <c r="A107" s="122"/>
      <c r="B107" s="15">
        <v>14.24</v>
      </c>
      <c r="C107" s="15">
        <v>16.41</v>
      </c>
      <c r="D107" s="121"/>
    </row>
    <row r="108" spans="1:4" ht="16.5" thickBot="1" x14ac:dyDescent="0.3">
      <c r="A108" s="122"/>
      <c r="B108" s="15">
        <v>14.5425</v>
      </c>
      <c r="C108" s="15">
        <v>16.41</v>
      </c>
      <c r="D108" s="121"/>
    </row>
    <row r="109" spans="1:4" ht="16.5" thickBot="1" x14ac:dyDescent="0.3">
      <c r="A109" s="122"/>
      <c r="B109" s="15">
        <v>15.105</v>
      </c>
      <c r="C109" s="15"/>
      <c r="D109" s="121"/>
    </row>
    <row r="110" spans="1:4" ht="16.5" thickBot="1" x14ac:dyDescent="0.3">
      <c r="A110" s="122"/>
      <c r="B110" s="15">
        <v>14.895</v>
      </c>
      <c r="C110" s="15">
        <v>18.14</v>
      </c>
      <c r="D110" s="121"/>
    </row>
    <row r="111" spans="1:4" ht="16.5" thickBot="1" x14ac:dyDescent="0.3">
      <c r="A111" s="122"/>
      <c r="B111" s="15">
        <v>14.41</v>
      </c>
      <c r="C111" s="15">
        <v>17.96</v>
      </c>
      <c r="D111" s="121"/>
    </row>
    <row r="112" spans="1:4" ht="16.5" thickBot="1" x14ac:dyDescent="0.3">
      <c r="A112" s="122"/>
      <c r="B112" s="15">
        <v>13.942500000000001</v>
      </c>
      <c r="C112" s="15">
        <v>18.8</v>
      </c>
      <c r="D112" s="121"/>
    </row>
    <row r="113" spans="1:4" ht="16.5" thickBot="1" x14ac:dyDescent="0.3">
      <c r="A113" s="122"/>
      <c r="B113" s="15">
        <v>14.025</v>
      </c>
      <c r="C113" s="15">
        <v>19.37</v>
      </c>
      <c r="D113" s="121"/>
    </row>
    <row r="114" spans="1:4" ht="16.5" thickBot="1" x14ac:dyDescent="0.3">
      <c r="A114" s="122"/>
      <c r="B114" s="15">
        <v>13.574999999999999</v>
      </c>
      <c r="C114" s="15">
        <v>19.46</v>
      </c>
      <c r="D114" s="121"/>
    </row>
    <row r="115" spans="1:4" ht="16.5" thickBot="1" x14ac:dyDescent="0.3">
      <c r="A115" s="122"/>
      <c r="B115" s="15">
        <v>13.73</v>
      </c>
      <c r="C115" s="15">
        <v>18.18</v>
      </c>
      <c r="D115" s="121"/>
    </row>
    <row r="116" spans="1:4" ht="16.5" thickBot="1" x14ac:dyDescent="0.3">
      <c r="A116" s="122"/>
      <c r="B116" s="15">
        <v>14.4125</v>
      </c>
      <c r="C116" s="15">
        <v>18.690000000000001</v>
      </c>
      <c r="D116" s="121"/>
    </row>
    <row r="117" spans="1:4" ht="16.5" thickBot="1" x14ac:dyDescent="0.3">
      <c r="A117" s="122"/>
      <c r="B117" s="15">
        <v>15.2325</v>
      </c>
      <c r="C117" s="15">
        <v>20.81</v>
      </c>
      <c r="D117" s="121"/>
    </row>
    <row r="118" spans="1:4" ht="16.5" thickBot="1" x14ac:dyDescent="0.3">
      <c r="A118" s="122"/>
      <c r="B118" s="15">
        <v>17.4925</v>
      </c>
      <c r="C118" s="15">
        <v>25.71</v>
      </c>
      <c r="D118" s="121"/>
    </row>
    <row r="119" spans="1:4" ht="16.5" thickBot="1" x14ac:dyDescent="0.3">
      <c r="A119" s="122"/>
      <c r="B119" s="15">
        <v>16.52</v>
      </c>
      <c r="C119" s="15">
        <v>24.36</v>
      </c>
      <c r="D119" s="121"/>
    </row>
    <row r="120" spans="1:4" ht="16.5" thickBot="1" x14ac:dyDescent="0.3">
      <c r="A120" s="122"/>
      <c r="B120" s="15">
        <v>16.4925</v>
      </c>
      <c r="C120" s="15">
        <v>20.87</v>
      </c>
      <c r="D120" s="121"/>
    </row>
    <row r="121" spans="1:4" ht="16.5" thickBot="1" x14ac:dyDescent="0.3">
      <c r="A121" s="122"/>
      <c r="B121" s="15">
        <v>16.602499999999999</v>
      </c>
      <c r="C121" s="15">
        <v>18.63</v>
      </c>
      <c r="D121" s="121"/>
    </row>
    <row r="122" spans="1:4" ht="16.5" thickBot="1" x14ac:dyDescent="0.3">
      <c r="A122" s="122"/>
      <c r="B122" s="15">
        <v>16.922499999999999</v>
      </c>
      <c r="C122" s="15">
        <v>17.75</v>
      </c>
      <c r="D122" s="121"/>
    </row>
    <row r="123" spans="1:4" ht="16.5" thickBot="1" x14ac:dyDescent="0.3">
      <c r="A123" s="122"/>
      <c r="B123" s="15">
        <v>18.052499999999998</v>
      </c>
      <c r="C123" s="15">
        <v>18.760000000000002</v>
      </c>
      <c r="D123" s="121"/>
    </row>
    <row r="124" spans="1:4" ht="16.5" thickBot="1" x14ac:dyDescent="0.3">
      <c r="A124" s="122"/>
      <c r="B124" s="15">
        <v>18.535</v>
      </c>
      <c r="C124" s="15">
        <v>23.25</v>
      </c>
      <c r="D124" s="121"/>
    </row>
    <row r="125" spans="1:4" ht="16.5" thickBot="1" x14ac:dyDescent="0.3">
      <c r="A125" s="122"/>
      <c r="B125" s="15">
        <v>18.837499999999999</v>
      </c>
      <c r="C125" s="15">
        <v>22.56</v>
      </c>
      <c r="D125" s="121"/>
    </row>
    <row r="126" spans="1:4" ht="16.5" thickBot="1" x14ac:dyDescent="0.3">
      <c r="A126" s="122"/>
      <c r="B126" s="15">
        <v>18.4025</v>
      </c>
      <c r="C126" s="15">
        <v>23.14</v>
      </c>
      <c r="D126" s="117"/>
    </row>
    <row r="127" spans="1:4" ht="16.5" thickBot="1" x14ac:dyDescent="0.3">
      <c r="A127" s="118">
        <v>44470</v>
      </c>
      <c r="B127" s="15">
        <v>17.21</v>
      </c>
      <c r="C127" s="15">
        <v>21.15</v>
      </c>
      <c r="D127" s="121"/>
    </row>
    <row r="128" spans="1:4" ht="16.5" thickBot="1" x14ac:dyDescent="0.3">
      <c r="A128" s="122"/>
      <c r="B128" s="15">
        <v>16.734999999999999</v>
      </c>
      <c r="C128" s="15">
        <v>22.96</v>
      </c>
      <c r="D128" s="121"/>
    </row>
    <row r="129" spans="1:4" ht="16.5" thickBot="1" x14ac:dyDescent="0.3">
      <c r="A129" s="122"/>
      <c r="B129" s="15">
        <v>16.397500000000001</v>
      </c>
      <c r="C129" s="15">
        <v>21.3</v>
      </c>
      <c r="D129" s="121"/>
    </row>
    <row r="130" spans="1:4" ht="16.5" thickBot="1" x14ac:dyDescent="0.3">
      <c r="A130" s="122"/>
      <c r="B130" s="15">
        <v>17.3325</v>
      </c>
      <c r="C130" s="15">
        <v>21</v>
      </c>
      <c r="D130" s="121"/>
    </row>
    <row r="131" spans="1:4" ht="16.5" thickBot="1" x14ac:dyDescent="0.3">
      <c r="A131" s="122"/>
      <c r="B131" s="15">
        <v>16.155000000000001</v>
      </c>
      <c r="C131" s="15">
        <v>19.54</v>
      </c>
      <c r="D131" s="121"/>
    </row>
    <row r="132" spans="1:4" ht="16.5" thickBot="1" x14ac:dyDescent="0.3">
      <c r="A132" s="122"/>
      <c r="B132" s="15">
        <v>15.6525</v>
      </c>
      <c r="C132" s="15">
        <v>18.77</v>
      </c>
      <c r="D132" s="121"/>
    </row>
    <row r="133" spans="1:4" ht="16.5" thickBot="1" x14ac:dyDescent="0.3">
      <c r="A133" s="122"/>
      <c r="B133" s="15">
        <v>16.085000000000001</v>
      </c>
      <c r="C133" s="15">
        <v>20</v>
      </c>
      <c r="D133" s="121"/>
    </row>
    <row r="134" spans="1:4" ht="16.5" thickBot="1" x14ac:dyDescent="0.3">
      <c r="A134" s="122"/>
      <c r="B134" s="15">
        <v>15.8475</v>
      </c>
      <c r="C134" s="15">
        <v>19.850000000000001</v>
      </c>
      <c r="D134" s="121"/>
    </row>
    <row r="135" spans="1:4" ht="16.5" thickBot="1" x14ac:dyDescent="0.3">
      <c r="A135" s="122"/>
      <c r="B135" s="15">
        <v>16.100000000000001</v>
      </c>
      <c r="C135" s="15">
        <v>18.64</v>
      </c>
      <c r="D135" s="121"/>
    </row>
    <row r="136" spans="1:4" ht="16.5" thickBot="1" x14ac:dyDescent="0.3">
      <c r="A136" s="122"/>
      <c r="B136" s="15">
        <v>15.7675</v>
      </c>
      <c r="C136" s="15">
        <v>16.86</v>
      </c>
      <c r="D136" s="121"/>
    </row>
    <row r="137" spans="1:4" ht="16.5" thickBot="1" x14ac:dyDescent="0.3">
      <c r="A137" s="122"/>
      <c r="B137" s="15">
        <v>17.184999999999999</v>
      </c>
      <c r="C137" s="15">
        <v>16.309999999999999</v>
      </c>
      <c r="D137" s="121"/>
    </row>
    <row r="138" spans="1:4" ht="16.5" thickBot="1" x14ac:dyDescent="0.3">
      <c r="A138" s="122"/>
      <c r="B138" s="15">
        <v>17.3825</v>
      </c>
      <c r="C138" s="15">
        <v>15.7</v>
      </c>
      <c r="D138" s="121"/>
    </row>
    <row r="139" spans="1:4" ht="16.5" thickBot="1" x14ac:dyDescent="0.3">
      <c r="A139" s="122"/>
      <c r="B139" s="15">
        <v>18.3125</v>
      </c>
      <c r="C139" s="15">
        <v>15.49</v>
      </c>
      <c r="D139" s="121"/>
    </row>
    <row r="140" spans="1:4" ht="16.5" thickBot="1" x14ac:dyDescent="0.3">
      <c r="A140" s="122"/>
      <c r="B140" s="15">
        <v>18.035</v>
      </c>
      <c r="C140" s="15">
        <v>15.01</v>
      </c>
      <c r="D140" s="121"/>
    </row>
    <row r="141" spans="1:4" ht="16.5" thickBot="1" x14ac:dyDescent="0.3">
      <c r="A141" s="122"/>
      <c r="B141" s="15">
        <v>17.545000000000002</v>
      </c>
      <c r="C141" s="15">
        <v>15.43</v>
      </c>
      <c r="D141" s="121"/>
    </row>
    <row r="142" spans="1:4" ht="16.5" thickBot="1" x14ac:dyDescent="0.3">
      <c r="A142" s="122"/>
      <c r="B142" s="15">
        <v>17.61</v>
      </c>
      <c r="C142" s="15">
        <v>15.24</v>
      </c>
      <c r="D142" s="121"/>
    </row>
    <row r="143" spans="1:4" ht="16.5" thickBot="1" x14ac:dyDescent="0.3">
      <c r="A143" s="122"/>
      <c r="B143" s="15">
        <v>16.752500000000001</v>
      </c>
      <c r="C143" s="15">
        <v>15.98</v>
      </c>
      <c r="D143" s="121"/>
    </row>
    <row r="144" spans="1:4" ht="16.5" thickBot="1" x14ac:dyDescent="0.3">
      <c r="A144" s="122"/>
      <c r="B144" s="15">
        <v>16.827500000000001</v>
      </c>
      <c r="C144" s="15">
        <v>16.98</v>
      </c>
      <c r="D144" s="121"/>
    </row>
    <row r="145" spans="1:4" ht="16.5" thickBot="1" x14ac:dyDescent="0.3">
      <c r="A145" s="122"/>
      <c r="B145" s="15">
        <v>17.912500000000001</v>
      </c>
      <c r="C145" s="15">
        <v>16.53</v>
      </c>
      <c r="D145" s="121"/>
    </row>
    <row r="146" spans="1:4" ht="16.5" thickBot="1" x14ac:dyDescent="0.3">
      <c r="A146" s="122"/>
      <c r="B146" s="15">
        <v>17.425000000000001</v>
      </c>
      <c r="C146" s="15">
        <v>16.260000000000002</v>
      </c>
      <c r="D146" s="117"/>
    </row>
    <row r="147" spans="1:4" ht="16.5" thickBot="1" x14ac:dyDescent="0.3">
      <c r="A147" s="118">
        <v>44501</v>
      </c>
      <c r="B147" s="15">
        <v>17.234999999999999</v>
      </c>
      <c r="C147" s="15">
        <v>16.41</v>
      </c>
      <c r="D147" s="121"/>
    </row>
    <row r="148" spans="1:4" ht="16.5" thickBot="1" x14ac:dyDescent="0.3">
      <c r="A148" s="122"/>
      <c r="B148" s="15">
        <v>17.0625</v>
      </c>
      <c r="C148" s="15">
        <v>16.03</v>
      </c>
      <c r="D148" s="121"/>
    </row>
    <row r="149" spans="1:4" ht="16.5" thickBot="1" x14ac:dyDescent="0.3">
      <c r="A149" s="122"/>
      <c r="B149" s="15">
        <v>16.125</v>
      </c>
      <c r="C149" s="15">
        <v>15.1</v>
      </c>
      <c r="D149" s="121"/>
    </row>
    <row r="150" spans="1:4" ht="16.5" thickBot="1" x14ac:dyDescent="0.3">
      <c r="A150" s="122"/>
      <c r="B150" s="15">
        <v>15.7475</v>
      </c>
      <c r="C150" s="15">
        <v>15.44</v>
      </c>
      <c r="D150" s="121"/>
    </row>
    <row r="151" spans="1:4" ht="16.5" thickBot="1" x14ac:dyDescent="0.3">
      <c r="A151" s="122"/>
      <c r="B151" s="15">
        <v>16.34</v>
      </c>
      <c r="C151" s="15">
        <v>17.22</v>
      </c>
      <c r="D151" s="121"/>
    </row>
    <row r="152" spans="1:4" ht="16.5" thickBot="1" x14ac:dyDescent="0.3">
      <c r="A152" s="122"/>
      <c r="B152" s="15">
        <v>16.002500000000001</v>
      </c>
      <c r="C152" s="15">
        <v>17.78</v>
      </c>
      <c r="D152" s="121"/>
    </row>
    <row r="153" spans="1:4" ht="16.5" thickBot="1" x14ac:dyDescent="0.3">
      <c r="A153" s="122"/>
      <c r="B153" s="15">
        <v>16.305</v>
      </c>
      <c r="C153" s="15">
        <v>18.73</v>
      </c>
      <c r="D153" s="121"/>
    </row>
    <row r="154" spans="1:4" ht="16.5" thickBot="1" x14ac:dyDescent="0.3">
      <c r="A154" s="122"/>
      <c r="B154" s="15">
        <v>16.352499999999999</v>
      </c>
      <c r="C154" s="15">
        <v>17.66</v>
      </c>
      <c r="D154" s="121"/>
    </row>
    <row r="155" spans="1:4" ht="16.5" thickBot="1" x14ac:dyDescent="0.3">
      <c r="A155" s="122"/>
      <c r="B155" s="15">
        <v>15.217499999999999</v>
      </c>
      <c r="C155" s="15">
        <v>16.29</v>
      </c>
      <c r="D155" s="121"/>
    </row>
    <row r="156" spans="1:4" ht="16.5" thickBot="1" x14ac:dyDescent="0.3">
      <c r="A156" s="122"/>
      <c r="B156" s="15">
        <v>15.465</v>
      </c>
      <c r="C156" s="15">
        <v>16.489999999999998</v>
      </c>
      <c r="D156" s="121"/>
    </row>
    <row r="157" spans="1:4" ht="16.5" thickBot="1" x14ac:dyDescent="0.3">
      <c r="A157" s="122"/>
      <c r="B157" s="15">
        <v>15.195</v>
      </c>
      <c r="C157" s="15">
        <v>16.37</v>
      </c>
      <c r="D157" s="121"/>
    </row>
    <row r="158" spans="1:4" ht="16.5" thickBot="1" x14ac:dyDescent="0.3">
      <c r="A158" s="122"/>
      <c r="B158" s="15">
        <v>14.98</v>
      </c>
      <c r="C158" s="15">
        <v>17.11</v>
      </c>
      <c r="D158" s="121"/>
    </row>
    <row r="159" spans="1:4" ht="16.5" thickBot="1" x14ac:dyDescent="0.3">
      <c r="A159" s="122"/>
      <c r="B159" s="15">
        <v>14.8575</v>
      </c>
      <c r="C159" s="15">
        <v>17.59</v>
      </c>
      <c r="D159" s="121"/>
    </row>
    <row r="160" spans="1:4" ht="16.5" thickBot="1" x14ac:dyDescent="0.3">
      <c r="A160" s="122"/>
      <c r="B160" s="15">
        <v>17.52</v>
      </c>
      <c r="C160" s="15">
        <v>19.170000000000002</v>
      </c>
      <c r="D160" s="121"/>
    </row>
    <row r="161" spans="1:4" ht="16.5" thickBot="1" x14ac:dyDescent="0.3">
      <c r="A161" s="122"/>
      <c r="B161" s="15">
        <v>18.015000000000001</v>
      </c>
      <c r="C161" s="15">
        <v>19.38</v>
      </c>
      <c r="D161" s="121"/>
    </row>
    <row r="162" spans="1:4" ht="16.5" thickBot="1" x14ac:dyDescent="0.3">
      <c r="A162" s="122"/>
      <c r="B162" s="15">
        <v>17.094999999999999</v>
      </c>
      <c r="C162" s="15">
        <v>18.579999999999998</v>
      </c>
      <c r="D162" s="121"/>
    </row>
    <row r="163" spans="1:4" ht="16.5" thickBot="1" x14ac:dyDescent="0.3">
      <c r="A163" s="122"/>
      <c r="B163" s="15">
        <v>16.662500000000001</v>
      </c>
      <c r="C163" s="15">
        <v>18.579999999999998</v>
      </c>
      <c r="D163" s="121"/>
    </row>
    <row r="164" spans="1:4" ht="16.5" thickBot="1" x14ac:dyDescent="0.3">
      <c r="A164" s="122"/>
      <c r="B164" s="15">
        <v>20.802499999999998</v>
      </c>
      <c r="C164" s="15">
        <v>28.62</v>
      </c>
      <c r="D164" s="121"/>
    </row>
    <row r="165" spans="1:4" ht="16.5" thickBot="1" x14ac:dyDescent="0.3">
      <c r="A165" s="122"/>
      <c r="B165" s="15">
        <v>20.83</v>
      </c>
      <c r="C165" s="15">
        <v>22.96</v>
      </c>
      <c r="D165" s="121"/>
    </row>
    <row r="166" spans="1:4" ht="16.5" thickBot="1" x14ac:dyDescent="0.3">
      <c r="A166" s="122"/>
      <c r="B166" s="15">
        <v>21.1675</v>
      </c>
      <c r="C166" s="15">
        <v>27.19</v>
      </c>
      <c r="D166" s="117"/>
    </row>
    <row r="167" spans="1:4" ht="16.5" thickBot="1" x14ac:dyDescent="0.3">
      <c r="A167" s="118">
        <v>44531</v>
      </c>
      <c r="B167" s="15">
        <v>19.447500000000002</v>
      </c>
      <c r="C167" s="15">
        <v>31.12</v>
      </c>
      <c r="D167" s="121"/>
    </row>
    <row r="168" spans="1:4" ht="16.5" thickBot="1" x14ac:dyDescent="0.3">
      <c r="A168" s="122"/>
      <c r="B168" s="15">
        <v>18.087499999999999</v>
      </c>
      <c r="C168" s="15">
        <v>27.95</v>
      </c>
      <c r="D168" s="121"/>
    </row>
    <row r="169" spans="1:4" ht="16.5" thickBot="1" x14ac:dyDescent="0.3">
      <c r="A169" s="122"/>
      <c r="B169" s="15">
        <v>18.454999999999998</v>
      </c>
      <c r="C169" s="15">
        <v>30.67</v>
      </c>
      <c r="D169" s="121"/>
    </row>
    <row r="170" spans="1:4" ht="16.5" thickBot="1" x14ac:dyDescent="0.3">
      <c r="A170" s="122"/>
      <c r="B170" s="15">
        <v>20.077500000000001</v>
      </c>
      <c r="C170" s="15">
        <v>27.18</v>
      </c>
      <c r="D170" s="121"/>
    </row>
    <row r="171" spans="1:4" ht="16.5" thickBot="1" x14ac:dyDescent="0.3">
      <c r="A171" s="122"/>
      <c r="B171" s="15">
        <v>18.46</v>
      </c>
      <c r="C171" s="15">
        <v>21.89</v>
      </c>
      <c r="D171" s="121"/>
    </row>
    <row r="172" spans="1:4" ht="16.5" thickBot="1" x14ac:dyDescent="0.3">
      <c r="A172" s="122"/>
      <c r="B172" s="15">
        <v>17.265000000000001</v>
      </c>
      <c r="C172" s="15">
        <v>19.899999999999999</v>
      </c>
      <c r="D172" s="121"/>
    </row>
    <row r="173" spans="1:4" ht="16.5" thickBot="1" x14ac:dyDescent="0.3">
      <c r="A173" s="122"/>
      <c r="B173" s="15">
        <v>16.602499999999999</v>
      </c>
      <c r="C173" s="15">
        <v>21.58</v>
      </c>
      <c r="D173" s="121"/>
    </row>
    <row r="174" spans="1:4" ht="16.5" thickBot="1" x14ac:dyDescent="0.3">
      <c r="A174" s="122"/>
      <c r="B174" s="15">
        <v>16.059999999999999</v>
      </c>
      <c r="C174" s="15">
        <v>18.690000000000001</v>
      </c>
      <c r="D174" s="121"/>
    </row>
    <row r="175" spans="1:4" ht="16.5" thickBot="1" x14ac:dyDescent="0.3">
      <c r="A175" s="122"/>
      <c r="B175" s="15">
        <v>16.57</v>
      </c>
      <c r="C175" s="15">
        <v>20.309999999999999</v>
      </c>
      <c r="D175" s="121"/>
    </row>
    <row r="176" spans="1:4" ht="16.5" thickBot="1" x14ac:dyDescent="0.3">
      <c r="A176" s="122"/>
      <c r="B176" s="15">
        <v>16.952500000000001</v>
      </c>
      <c r="C176" s="15">
        <v>21.89</v>
      </c>
      <c r="D176" s="121"/>
    </row>
    <row r="177" spans="1:4" ht="16.5" thickBot="1" x14ac:dyDescent="0.3">
      <c r="A177" s="122"/>
      <c r="B177" s="15">
        <v>17.217500000000001</v>
      </c>
      <c r="C177" s="15">
        <v>19.29</v>
      </c>
      <c r="D177" s="121"/>
    </row>
    <row r="178" spans="1:4" ht="16.5" thickBot="1" x14ac:dyDescent="0.3">
      <c r="A178" s="122"/>
      <c r="B178" s="15">
        <v>15.895</v>
      </c>
      <c r="C178" s="15">
        <v>20.57</v>
      </c>
      <c r="D178" s="121"/>
    </row>
    <row r="179" spans="1:4" ht="16.5" thickBot="1" x14ac:dyDescent="0.3">
      <c r="A179" s="122"/>
      <c r="B179" s="15">
        <v>16.337499999999999</v>
      </c>
      <c r="C179" s="15">
        <v>21.57</v>
      </c>
      <c r="D179" s="121"/>
    </row>
    <row r="180" spans="1:4" ht="16.5" thickBot="1" x14ac:dyDescent="0.3">
      <c r="A180" s="122"/>
      <c r="B180" s="15">
        <v>18.965</v>
      </c>
      <c r="C180" s="15">
        <v>22.87</v>
      </c>
      <c r="D180" s="121"/>
    </row>
    <row r="181" spans="1:4" ht="16.5" thickBot="1" x14ac:dyDescent="0.3">
      <c r="A181" s="122"/>
      <c r="B181" s="15">
        <v>17.537500000000001</v>
      </c>
      <c r="C181" s="15">
        <v>21.01</v>
      </c>
      <c r="D181" s="121"/>
    </row>
    <row r="182" spans="1:4" ht="16.5" thickBot="1" x14ac:dyDescent="0.3">
      <c r="A182" s="122"/>
      <c r="B182" s="15">
        <v>16.579999999999998</v>
      </c>
      <c r="C182" s="15">
        <v>18.63</v>
      </c>
      <c r="D182" s="121"/>
    </row>
    <row r="183" spans="1:4" ht="16.5" thickBot="1" x14ac:dyDescent="0.3">
      <c r="A183" s="122"/>
      <c r="B183" s="15">
        <v>15.824999999999999</v>
      </c>
      <c r="C183" s="15">
        <v>17.96</v>
      </c>
      <c r="D183" s="121"/>
    </row>
    <row r="184" spans="1:4" ht="16.5" thickBot="1" x14ac:dyDescent="0.3">
      <c r="A184" s="122"/>
      <c r="B184" s="15">
        <v>16.147500000000001</v>
      </c>
      <c r="C184" s="15">
        <v>17.96</v>
      </c>
      <c r="D184" s="121"/>
    </row>
    <row r="185" spans="1:4" ht="16.5" thickBot="1" x14ac:dyDescent="0.3">
      <c r="A185" s="122"/>
      <c r="B185" s="15">
        <v>17.1175</v>
      </c>
      <c r="C185" s="15">
        <v>17.68</v>
      </c>
      <c r="D185" s="121"/>
    </row>
    <row r="186" spans="1:4" ht="16.5" thickBot="1" x14ac:dyDescent="0.3">
      <c r="A186" s="122"/>
      <c r="B186" s="15">
        <v>16.475000000000001</v>
      </c>
      <c r="C186" s="15">
        <v>17.54</v>
      </c>
      <c r="D186" s="121"/>
    </row>
    <row r="187" spans="1:4" ht="16.5" thickBot="1" x14ac:dyDescent="0.3">
      <c r="A187" s="122"/>
      <c r="B187" s="15">
        <v>16.2425</v>
      </c>
      <c r="C187" s="15">
        <v>16.95</v>
      </c>
      <c r="D187" s="121"/>
    </row>
    <row r="188" spans="1:4" ht="16.5" thickBot="1" x14ac:dyDescent="0.3">
      <c r="A188" s="122"/>
      <c r="B188" s="15">
        <v>16.565000000000001</v>
      </c>
      <c r="C188" s="15">
        <v>17.329999999999998</v>
      </c>
      <c r="D188" s="121"/>
    </row>
    <row r="189" spans="1:4" ht="16.5" thickBot="1" x14ac:dyDescent="0.3">
      <c r="A189" s="122"/>
      <c r="B189" s="15">
        <v>16.2225</v>
      </c>
      <c r="C189" s="15">
        <v>17.22</v>
      </c>
      <c r="D189" s="117"/>
    </row>
    <row r="190" spans="1:4" ht="16.5" thickBot="1" x14ac:dyDescent="0.3">
      <c r="A190" s="118">
        <v>44562</v>
      </c>
      <c r="B190" s="15">
        <v>16.452500000000001</v>
      </c>
      <c r="C190" s="15">
        <v>16.600000000000001</v>
      </c>
      <c r="D190" s="121"/>
    </row>
    <row r="191" spans="1:4" ht="16.5" thickBot="1" x14ac:dyDescent="0.3">
      <c r="A191" s="122"/>
      <c r="B191" s="15">
        <v>16.12</v>
      </c>
      <c r="C191" s="15">
        <v>16.91</v>
      </c>
      <c r="D191" s="121"/>
    </row>
    <row r="192" spans="1:4" ht="16.5" thickBot="1" x14ac:dyDescent="0.3">
      <c r="A192" s="122"/>
      <c r="B192" s="15">
        <v>17.227499999999999</v>
      </c>
      <c r="C192" s="15">
        <v>19.73</v>
      </c>
      <c r="D192" s="121"/>
    </row>
    <row r="193" spans="1:4" ht="16.5" thickBot="1" x14ac:dyDescent="0.3">
      <c r="A193" s="122"/>
      <c r="B193" s="15">
        <v>17.977499999999999</v>
      </c>
      <c r="C193" s="15">
        <v>19.61</v>
      </c>
      <c r="D193" s="121"/>
    </row>
    <row r="194" spans="1:4" ht="16.5" thickBot="1" x14ac:dyDescent="0.3">
      <c r="A194" s="122"/>
      <c r="B194" s="15">
        <v>17.602499999999999</v>
      </c>
      <c r="C194" s="15">
        <v>18.760000000000002</v>
      </c>
      <c r="D194" s="121"/>
    </row>
    <row r="195" spans="1:4" ht="16.5" thickBot="1" x14ac:dyDescent="0.3">
      <c r="A195" s="122"/>
      <c r="B195" s="15">
        <v>17.677499999999998</v>
      </c>
      <c r="C195" s="15">
        <v>19.399999999999999</v>
      </c>
      <c r="D195" s="121"/>
    </row>
    <row r="196" spans="1:4" ht="16.5" thickBot="1" x14ac:dyDescent="0.3">
      <c r="A196" s="122"/>
      <c r="B196" s="15">
        <v>17.7575</v>
      </c>
      <c r="C196" s="15">
        <v>18.41</v>
      </c>
      <c r="D196" s="121"/>
    </row>
    <row r="197" spans="1:4" ht="16.5" thickBot="1" x14ac:dyDescent="0.3">
      <c r="A197" s="122"/>
      <c r="B197" s="15">
        <v>17.182500000000001</v>
      </c>
      <c r="C197" s="15">
        <v>17.62</v>
      </c>
      <c r="D197" s="121"/>
    </row>
    <row r="198" spans="1:4" ht="16.5" thickBot="1" x14ac:dyDescent="0.3">
      <c r="A198" s="122"/>
      <c r="B198" s="15">
        <v>16.704999999999998</v>
      </c>
      <c r="C198" s="15">
        <v>20.309999999999999</v>
      </c>
      <c r="D198" s="121"/>
    </row>
    <row r="199" spans="1:4" ht="16.5" thickBot="1" x14ac:dyDescent="0.3">
      <c r="A199" s="122"/>
      <c r="B199" s="15">
        <v>16.555</v>
      </c>
      <c r="C199" s="15">
        <v>19.190000000000001</v>
      </c>
      <c r="D199" s="121"/>
    </row>
    <row r="200" spans="1:4" ht="16.5" thickBot="1" x14ac:dyDescent="0.3">
      <c r="A200" s="122"/>
      <c r="B200" s="15">
        <v>16.765000000000001</v>
      </c>
      <c r="C200" s="15"/>
      <c r="D200" s="121"/>
    </row>
    <row r="201" spans="1:4" ht="16.5" thickBot="1" x14ac:dyDescent="0.3">
      <c r="A201" s="122"/>
      <c r="B201" s="15">
        <v>17.78</v>
      </c>
      <c r="C201" s="15">
        <v>22.79</v>
      </c>
      <c r="D201" s="121"/>
    </row>
    <row r="202" spans="1:4" ht="16.5" thickBot="1" x14ac:dyDescent="0.3">
      <c r="A202" s="122"/>
      <c r="B202" s="15">
        <v>17.817499999999999</v>
      </c>
      <c r="C202" s="15">
        <v>23.85</v>
      </c>
      <c r="D202" s="121"/>
    </row>
    <row r="203" spans="1:4" ht="16.5" thickBot="1" x14ac:dyDescent="0.3">
      <c r="A203" s="122"/>
      <c r="B203" s="15">
        <v>17.79</v>
      </c>
      <c r="C203" s="15">
        <v>25.59</v>
      </c>
      <c r="D203" s="121"/>
    </row>
    <row r="204" spans="1:4" ht="16.5" thickBot="1" x14ac:dyDescent="0.3">
      <c r="A204" s="122"/>
      <c r="B204" s="15">
        <v>18.887499999999999</v>
      </c>
      <c r="C204" s="15">
        <v>28.85</v>
      </c>
      <c r="D204" s="121"/>
    </row>
    <row r="205" spans="1:4" ht="16.5" thickBot="1" x14ac:dyDescent="0.3">
      <c r="A205" s="122"/>
      <c r="B205" s="15">
        <v>22.824999999999999</v>
      </c>
      <c r="C205" s="15">
        <v>29.9</v>
      </c>
      <c r="D205" s="121"/>
    </row>
    <row r="206" spans="1:4" ht="16.5" thickBot="1" x14ac:dyDescent="0.3">
      <c r="A206" s="122"/>
      <c r="B206" s="15">
        <v>21.357500000000002</v>
      </c>
      <c r="C206" s="15">
        <v>31.16</v>
      </c>
      <c r="D206" s="121"/>
    </row>
    <row r="207" spans="1:4" ht="16.5" thickBot="1" x14ac:dyDescent="0.3">
      <c r="A207" s="122"/>
      <c r="B207" s="15">
        <v>21.065000000000001</v>
      </c>
      <c r="C207" s="15">
        <v>30.49</v>
      </c>
      <c r="D207" s="121"/>
    </row>
    <row r="208" spans="1:4" ht="16.5" thickBot="1" x14ac:dyDescent="0.3">
      <c r="A208" s="122"/>
      <c r="B208" s="15">
        <v>20.695</v>
      </c>
      <c r="C208" s="15">
        <v>27.66</v>
      </c>
      <c r="D208" s="121"/>
    </row>
    <row r="209" spans="1:4" ht="16.5" thickBot="1" x14ac:dyDescent="0.3">
      <c r="A209" s="122"/>
      <c r="B209" s="15">
        <v>21.952500000000001</v>
      </c>
      <c r="C209" s="15">
        <v>24.83</v>
      </c>
      <c r="D209" s="117"/>
    </row>
    <row r="210" spans="1:4" ht="16.5" thickBot="1" x14ac:dyDescent="0.3">
      <c r="A210" s="118">
        <v>44593</v>
      </c>
      <c r="B210" s="15">
        <v>19.977499999999999</v>
      </c>
      <c r="C210" s="15">
        <v>21.96</v>
      </c>
      <c r="D210" s="121"/>
    </row>
    <row r="211" spans="1:4" ht="16.5" thickBot="1" x14ac:dyDescent="0.3">
      <c r="A211" s="122"/>
      <c r="B211" s="15">
        <v>18.649999999999999</v>
      </c>
      <c r="C211" s="15">
        <v>22.09</v>
      </c>
      <c r="D211" s="121"/>
    </row>
    <row r="212" spans="1:4" ht="16.5" thickBot="1" x14ac:dyDescent="0.3">
      <c r="A212" s="122"/>
      <c r="B212" s="15">
        <v>19.16</v>
      </c>
      <c r="C212" s="15">
        <v>24.35</v>
      </c>
      <c r="D212" s="121"/>
    </row>
    <row r="213" spans="1:4" ht="16.5" thickBot="1" x14ac:dyDescent="0.3">
      <c r="A213" s="122"/>
      <c r="B213" s="15">
        <v>18.897500000000001</v>
      </c>
      <c r="C213" s="15">
        <v>23.22</v>
      </c>
      <c r="D213" s="121"/>
    </row>
    <row r="214" spans="1:4" ht="16.5" thickBot="1" x14ac:dyDescent="0.3">
      <c r="A214" s="122"/>
      <c r="B214" s="15">
        <v>20.4375</v>
      </c>
      <c r="C214" s="15">
        <v>22.86</v>
      </c>
      <c r="D214" s="121"/>
    </row>
    <row r="215" spans="1:4" ht="16.5" thickBot="1" x14ac:dyDescent="0.3">
      <c r="A215" s="122"/>
      <c r="B215" s="15">
        <v>19.684999999999999</v>
      </c>
      <c r="C215" s="15">
        <v>21.44</v>
      </c>
      <c r="D215" s="121"/>
    </row>
    <row r="216" spans="1:4" ht="16.5" thickBot="1" x14ac:dyDescent="0.3">
      <c r="A216" s="122"/>
      <c r="B216" s="15">
        <v>18.555</v>
      </c>
      <c r="C216" s="15">
        <v>19.96</v>
      </c>
      <c r="D216" s="121"/>
    </row>
    <row r="217" spans="1:4" ht="16.5" thickBot="1" x14ac:dyDescent="0.3">
      <c r="A217" s="122"/>
      <c r="B217" s="15">
        <v>17.71</v>
      </c>
      <c r="C217" s="15">
        <v>23.91</v>
      </c>
      <c r="D217" s="121"/>
    </row>
    <row r="218" spans="1:4" ht="16.5" thickBot="1" x14ac:dyDescent="0.3">
      <c r="A218" s="122"/>
      <c r="B218" s="15">
        <v>18.68</v>
      </c>
      <c r="C218" s="15">
        <v>27.36</v>
      </c>
      <c r="D218" s="121"/>
    </row>
    <row r="219" spans="1:4" ht="16.5" thickBot="1" x14ac:dyDescent="0.3">
      <c r="A219" s="122"/>
      <c r="B219" s="15">
        <v>22.977499999999999</v>
      </c>
      <c r="C219" s="15">
        <v>28.33</v>
      </c>
      <c r="D219" s="121"/>
    </row>
    <row r="220" spans="1:4" ht="16.5" thickBot="1" x14ac:dyDescent="0.3">
      <c r="A220" s="122"/>
      <c r="B220" s="15">
        <v>20.612500000000001</v>
      </c>
      <c r="C220" s="15">
        <v>25.7</v>
      </c>
      <c r="D220" s="121"/>
    </row>
    <row r="221" spans="1:4" ht="16.5" thickBot="1" x14ac:dyDescent="0.3">
      <c r="A221" s="122"/>
      <c r="B221" s="15">
        <v>20.592500000000001</v>
      </c>
      <c r="C221" s="15">
        <v>24.29</v>
      </c>
      <c r="D221" s="121"/>
    </row>
    <row r="222" spans="1:4" ht="16.5" thickBot="1" x14ac:dyDescent="0.3">
      <c r="A222" s="122"/>
      <c r="B222" s="15">
        <v>22.004999999999999</v>
      </c>
      <c r="C222" s="15">
        <v>28.11</v>
      </c>
      <c r="D222" s="121"/>
    </row>
    <row r="223" spans="1:4" ht="16.5" thickBot="1" x14ac:dyDescent="0.3">
      <c r="A223" s="122"/>
      <c r="B223" s="15">
        <v>22.164999999999999</v>
      </c>
      <c r="C223" s="15">
        <v>27.75</v>
      </c>
      <c r="D223" s="121"/>
    </row>
    <row r="224" spans="1:4" ht="16.5" thickBot="1" x14ac:dyDescent="0.3">
      <c r="A224" s="122"/>
      <c r="B224" s="15">
        <v>22.9025</v>
      </c>
      <c r="C224" s="15"/>
      <c r="D224" s="121"/>
    </row>
    <row r="225" spans="1:4" ht="16.5" thickBot="1" x14ac:dyDescent="0.3">
      <c r="A225" s="122"/>
      <c r="B225" s="15">
        <v>26.662500000000001</v>
      </c>
      <c r="C225" s="15">
        <v>28.81</v>
      </c>
      <c r="D225" s="121"/>
    </row>
    <row r="226" spans="1:4" ht="16.5" thickBot="1" x14ac:dyDescent="0.3">
      <c r="A226" s="122"/>
      <c r="B226" s="15">
        <v>24.5425</v>
      </c>
      <c r="C226" s="15">
        <v>31.02</v>
      </c>
      <c r="D226" s="121"/>
    </row>
    <row r="227" spans="1:4" ht="16.5" thickBot="1" x14ac:dyDescent="0.3">
      <c r="A227" s="122"/>
      <c r="B227" s="15">
        <v>31.982500000000002</v>
      </c>
      <c r="C227" s="15">
        <v>30.32</v>
      </c>
      <c r="D227" s="121"/>
    </row>
    <row r="228" spans="1:4" ht="16.5" thickBot="1" x14ac:dyDescent="0.3">
      <c r="A228" s="122"/>
      <c r="B228" s="15">
        <v>26.74</v>
      </c>
      <c r="C228" s="15">
        <v>27.59</v>
      </c>
      <c r="D228" s="121"/>
    </row>
    <row r="229" spans="1:4" ht="16.5" thickBot="1" x14ac:dyDescent="0.3">
      <c r="A229" s="122"/>
      <c r="B229" s="15">
        <v>28.57</v>
      </c>
      <c r="C229" s="15">
        <v>30.15</v>
      </c>
      <c r="D229" s="117"/>
    </row>
    <row r="230" spans="1:4" ht="16.5" thickBot="1" x14ac:dyDescent="0.3">
      <c r="A230" s="118">
        <v>44621</v>
      </c>
      <c r="B230" s="15">
        <v>29.232500000000002</v>
      </c>
      <c r="C230" s="15">
        <v>30.74</v>
      </c>
      <c r="D230" s="121"/>
    </row>
    <row r="231" spans="1:4" ht="16.5" thickBot="1" x14ac:dyDescent="0.3">
      <c r="A231" s="122"/>
      <c r="B231" s="15">
        <v>28.155000000000001</v>
      </c>
      <c r="C231" s="15">
        <v>30.48</v>
      </c>
      <c r="D231" s="121"/>
    </row>
    <row r="232" spans="1:4" ht="16.5" thickBot="1" x14ac:dyDescent="0.3">
      <c r="A232" s="122"/>
      <c r="B232" s="15">
        <v>27.9575</v>
      </c>
      <c r="C232" s="15">
        <v>31.98</v>
      </c>
      <c r="D232" s="121"/>
    </row>
    <row r="233" spans="1:4" ht="16.5" thickBot="1" x14ac:dyDescent="0.3">
      <c r="A233" s="122"/>
      <c r="B233" s="15">
        <v>29.33</v>
      </c>
      <c r="C233" s="15">
        <v>36.450000000000003</v>
      </c>
      <c r="D233" s="121"/>
    </row>
    <row r="234" spans="1:4" ht="16.5" thickBot="1" x14ac:dyDescent="0.3">
      <c r="A234" s="122"/>
      <c r="B234" s="15">
        <v>28.587499999999999</v>
      </c>
      <c r="C234" s="15">
        <v>35.130000000000003</v>
      </c>
      <c r="D234" s="121"/>
    </row>
    <row r="235" spans="1:4" ht="16.5" thickBot="1" x14ac:dyDescent="0.3">
      <c r="A235" s="122"/>
      <c r="B235" s="15">
        <v>27.467500000000001</v>
      </c>
      <c r="C235" s="15">
        <v>32.450000000000003</v>
      </c>
      <c r="D235" s="121"/>
    </row>
    <row r="236" spans="1:4" ht="16.5" thickBot="1" x14ac:dyDescent="0.3">
      <c r="A236" s="122"/>
      <c r="B236" s="15">
        <v>25.5825</v>
      </c>
      <c r="C236" s="15">
        <v>30.23</v>
      </c>
      <c r="D236" s="121"/>
    </row>
    <row r="237" spans="1:4" ht="16.5" thickBot="1" x14ac:dyDescent="0.3">
      <c r="A237" s="122"/>
      <c r="B237" s="15">
        <v>25.344999999999999</v>
      </c>
      <c r="C237" s="15">
        <v>30.75</v>
      </c>
      <c r="D237" s="121"/>
    </row>
    <row r="238" spans="1:4" ht="16.5" thickBot="1" x14ac:dyDescent="0.3">
      <c r="A238" s="122"/>
      <c r="B238" s="15">
        <v>25.677499999999998</v>
      </c>
      <c r="C238" s="15">
        <v>31.77</v>
      </c>
      <c r="D238" s="121"/>
    </row>
    <row r="239" spans="1:4" ht="16.5" thickBot="1" x14ac:dyDescent="0.3">
      <c r="A239" s="122"/>
      <c r="B239" s="15">
        <v>26.73</v>
      </c>
      <c r="C239" s="15">
        <v>29.83</v>
      </c>
      <c r="D239" s="121"/>
    </row>
    <row r="240" spans="1:4" ht="16.5" thickBot="1" x14ac:dyDescent="0.3">
      <c r="A240" s="122"/>
      <c r="B240" s="15">
        <v>24.1175</v>
      </c>
      <c r="C240" s="15">
        <v>26.67</v>
      </c>
      <c r="D240" s="121"/>
    </row>
    <row r="241" spans="1:4" ht="16.5" thickBot="1" x14ac:dyDescent="0.3">
      <c r="A241" s="122"/>
      <c r="B241" s="15">
        <v>22.61</v>
      </c>
      <c r="C241" s="15">
        <v>25.67</v>
      </c>
      <c r="D241" s="121"/>
    </row>
    <row r="242" spans="1:4" ht="16.5" thickBot="1" x14ac:dyDescent="0.3">
      <c r="A242" s="122"/>
      <c r="B242" s="15">
        <v>24.622499999999999</v>
      </c>
      <c r="C242" s="15">
        <v>23.53</v>
      </c>
      <c r="D242" s="121"/>
    </row>
    <row r="243" spans="1:4" ht="16.5" thickBot="1" x14ac:dyDescent="0.3">
      <c r="A243" s="122"/>
      <c r="B243" s="15">
        <v>24.07</v>
      </c>
      <c r="C243" s="15">
        <v>22.94</v>
      </c>
      <c r="D243" s="121"/>
    </row>
    <row r="244" spans="1:4" ht="16.5" thickBot="1" x14ac:dyDescent="0.3">
      <c r="A244" s="122"/>
      <c r="B244" s="15">
        <v>24.747499999999999</v>
      </c>
      <c r="C244" s="15">
        <v>23.57</v>
      </c>
      <c r="D244" s="121"/>
    </row>
    <row r="245" spans="1:4" ht="16.5" thickBot="1" x14ac:dyDescent="0.3">
      <c r="A245" s="122"/>
      <c r="B245" s="15">
        <v>23.93</v>
      </c>
      <c r="C245" s="15">
        <v>21.67</v>
      </c>
      <c r="D245" s="121"/>
    </row>
    <row r="246" spans="1:4" ht="16.5" thickBot="1" x14ac:dyDescent="0.3">
      <c r="A246" s="122"/>
      <c r="B246" s="15">
        <v>23.43</v>
      </c>
      <c r="C246" s="15">
        <v>20.81</v>
      </c>
      <c r="D246" s="121"/>
    </row>
    <row r="247" spans="1:4" ht="16.5" thickBot="1" x14ac:dyDescent="0.3">
      <c r="A247" s="122"/>
      <c r="B247" s="15">
        <v>22.61</v>
      </c>
      <c r="C247" s="15">
        <v>19.63</v>
      </c>
      <c r="D247" s="121"/>
    </row>
    <row r="248" spans="1:4" ht="16.5" thickBot="1" x14ac:dyDescent="0.3">
      <c r="A248" s="122"/>
      <c r="B248" s="15">
        <v>21.302499999999998</v>
      </c>
      <c r="C248" s="15">
        <v>18.899999999999999</v>
      </c>
      <c r="D248" s="121"/>
    </row>
    <row r="249" spans="1:4" ht="16.5" thickBot="1" x14ac:dyDescent="0.3">
      <c r="A249" s="122"/>
      <c r="B249" s="15">
        <v>20.61</v>
      </c>
      <c r="C249" s="15">
        <v>19.329999999999998</v>
      </c>
      <c r="D249" s="121"/>
    </row>
    <row r="250" spans="1:4" ht="16.5" thickBot="1" x14ac:dyDescent="0.3">
      <c r="A250" s="122"/>
      <c r="B250" s="15">
        <v>20.56</v>
      </c>
      <c r="C250" s="15">
        <v>20.56</v>
      </c>
      <c r="D250" s="117"/>
    </row>
    <row r="251" spans="1:4" ht="16.5" thickBot="1" x14ac:dyDescent="0.3">
      <c r="A251" s="118">
        <v>44652</v>
      </c>
      <c r="B251" s="15">
        <v>18.434999999999999</v>
      </c>
      <c r="C251" s="15">
        <v>19.63</v>
      </c>
      <c r="D251" s="121"/>
    </row>
    <row r="252" spans="1:4" ht="16.5" thickBot="1" x14ac:dyDescent="0.3">
      <c r="A252" s="122"/>
      <c r="B252" s="15">
        <v>17.907499999999999</v>
      </c>
      <c r="C252" s="15">
        <v>18.57</v>
      </c>
      <c r="D252" s="121"/>
    </row>
    <row r="253" spans="1:4" ht="16.5" thickBot="1" x14ac:dyDescent="0.3">
      <c r="A253" s="122"/>
      <c r="B253" s="15">
        <v>18.487500000000001</v>
      </c>
      <c r="C253" s="15">
        <v>21.03</v>
      </c>
      <c r="D253" s="121"/>
    </row>
    <row r="254" spans="1:4" ht="16.5" thickBot="1" x14ac:dyDescent="0.3">
      <c r="A254" s="122"/>
      <c r="B254" s="15">
        <v>19.022500000000001</v>
      </c>
      <c r="C254" s="15">
        <v>22.1</v>
      </c>
      <c r="D254" s="121"/>
    </row>
    <row r="255" spans="1:4" ht="16.5" thickBot="1" x14ac:dyDescent="0.3">
      <c r="A255" s="122"/>
      <c r="B255" s="15">
        <v>18.997499999999999</v>
      </c>
      <c r="C255" s="15">
        <v>21.55</v>
      </c>
      <c r="D255" s="121"/>
    </row>
    <row r="256" spans="1:4" ht="16.5" thickBot="1" x14ac:dyDescent="0.3">
      <c r="A256" s="122"/>
      <c r="B256" s="15">
        <v>17.6875</v>
      </c>
      <c r="C256" s="15">
        <v>21.16</v>
      </c>
      <c r="D256" s="121"/>
    </row>
    <row r="257" spans="1:4" ht="16.5" thickBot="1" x14ac:dyDescent="0.3">
      <c r="A257" s="122"/>
      <c r="B257" s="15">
        <v>18.27</v>
      </c>
      <c r="C257" s="15">
        <v>24.37</v>
      </c>
      <c r="D257" s="121"/>
    </row>
    <row r="258" spans="1:4" ht="16.5" thickBot="1" x14ac:dyDescent="0.3">
      <c r="A258" s="122"/>
      <c r="B258" s="15">
        <v>18.157499999999999</v>
      </c>
      <c r="C258" s="15">
        <v>24.26</v>
      </c>
      <c r="D258" s="121"/>
    </row>
    <row r="259" spans="1:4" ht="16.5" thickBot="1" x14ac:dyDescent="0.3">
      <c r="A259" s="122"/>
      <c r="B259" s="15">
        <v>17.785</v>
      </c>
      <c r="C259" s="15">
        <v>21.82</v>
      </c>
      <c r="D259" s="121"/>
    </row>
    <row r="260" spans="1:4" ht="16.5" thickBot="1" x14ac:dyDescent="0.3">
      <c r="A260" s="122"/>
      <c r="B260" s="15">
        <v>19.335000000000001</v>
      </c>
      <c r="C260" s="15">
        <v>22.17</v>
      </c>
      <c r="D260" s="121"/>
    </row>
    <row r="261" spans="1:4" ht="16.5" thickBot="1" x14ac:dyDescent="0.3">
      <c r="A261" s="122"/>
      <c r="B261" s="15">
        <v>19.774999999999999</v>
      </c>
      <c r="C261" s="15">
        <v>21.37</v>
      </c>
      <c r="D261" s="121"/>
    </row>
    <row r="262" spans="1:4" ht="16.5" thickBot="1" x14ac:dyDescent="0.3">
      <c r="A262" s="122"/>
      <c r="B262" s="15">
        <v>18.672499999999999</v>
      </c>
      <c r="C262" s="15">
        <v>20.32</v>
      </c>
      <c r="D262" s="121"/>
    </row>
    <row r="263" spans="1:4" ht="16.5" thickBot="1" x14ac:dyDescent="0.3">
      <c r="A263" s="122"/>
      <c r="B263" s="15">
        <v>17.852499999999999</v>
      </c>
      <c r="C263" s="15">
        <v>22.68</v>
      </c>
      <c r="D263" s="121"/>
    </row>
    <row r="264" spans="1:4" ht="16.5" thickBot="1" x14ac:dyDescent="0.3">
      <c r="A264" s="122"/>
      <c r="B264" s="15">
        <v>18.352499999999999</v>
      </c>
      <c r="C264" s="15">
        <v>28.21</v>
      </c>
      <c r="D264" s="121"/>
    </row>
    <row r="265" spans="1:4" ht="16.5" thickBot="1" x14ac:dyDescent="0.3">
      <c r="A265" s="122"/>
      <c r="B265" s="15">
        <v>21.2575</v>
      </c>
      <c r="C265" s="15">
        <v>27.02</v>
      </c>
      <c r="D265" s="121"/>
    </row>
    <row r="266" spans="1:4" ht="16.5" thickBot="1" x14ac:dyDescent="0.3">
      <c r="A266" s="122"/>
      <c r="B266" s="15">
        <v>19.1875</v>
      </c>
      <c r="C266" s="15">
        <v>33.520000000000003</v>
      </c>
      <c r="D266" s="121"/>
    </row>
    <row r="267" spans="1:4" ht="16.5" thickBot="1" x14ac:dyDescent="0.3">
      <c r="A267" s="122"/>
      <c r="B267" s="15">
        <v>20.605</v>
      </c>
      <c r="C267" s="15">
        <v>31.6</v>
      </c>
      <c r="D267" s="121"/>
    </row>
    <row r="268" spans="1:4" ht="16.5" thickBot="1" x14ac:dyDescent="0.3">
      <c r="A268" s="122"/>
      <c r="B268" s="15">
        <v>19.377500000000001</v>
      </c>
      <c r="C268" s="15">
        <v>29.99</v>
      </c>
      <c r="D268" s="121"/>
    </row>
    <row r="269" spans="1:4" ht="16.5" thickBot="1" x14ac:dyDescent="0.3">
      <c r="A269" s="122"/>
      <c r="B269" s="15">
        <v>19.414999999999999</v>
      </c>
      <c r="C269" s="15">
        <v>33.4</v>
      </c>
      <c r="D269" s="117"/>
    </row>
    <row r="270" spans="1:4" ht="16.5" thickBot="1" x14ac:dyDescent="0.3">
      <c r="A270" s="118">
        <v>44682</v>
      </c>
      <c r="B270" s="15">
        <v>20.282499999999999</v>
      </c>
      <c r="C270" s="15">
        <v>32.340000000000003</v>
      </c>
      <c r="D270" s="121"/>
    </row>
    <row r="271" spans="1:4" ht="16.5" thickBot="1" x14ac:dyDescent="0.3">
      <c r="A271" s="122"/>
      <c r="B271" s="15">
        <v>21.877500000000001</v>
      </c>
      <c r="C271" s="15">
        <v>25.42</v>
      </c>
      <c r="D271" s="121"/>
    </row>
    <row r="272" spans="1:4" ht="16.5" thickBot="1" x14ac:dyDescent="0.3">
      <c r="A272" s="122"/>
      <c r="B272" s="15">
        <v>20.2925</v>
      </c>
      <c r="C272" s="15">
        <v>31.2</v>
      </c>
      <c r="D272" s="121"/>
    </row>
    <row r="273" spans="1:4" ht="16.5" thickBot="1" x14ac:dyDescent="0.3">
      <c r="A273" s="122"/>
      <c r="B273" s="15">
        <v>21.25</v>
      </c>
      <c r="C273" s="15">
        <v>30.19</v>
      </c>
      <c r="D273" s="121"/>
    </row>
    <row r="274" spans="1:4" ht="16.5" thickBot="1" x14ac:dyDescent="0.3">
      <c r="A274" s="122"/>
      <c r="B274" s="15">
        <v>22.032499999999999</v>
      </c>
      <c r="C274" s="15">
        <v>34.75</v>
      </c>
      <c r="D274" s="121"/>
    </row>
    <row r="275" spans="1:4" ht="16.5" thickBot="1" x14ac:dyDescent="0.3">
      <c r="A275" s="122"/>
      <c r="B275" s="15">
        <v>22.302499999999998</v>
      </c>
      <c r="C275" s="15">
        <v>32.99</v>
      </c>
      <c r="D275" s="121"/>
    </row>
    <row r="276" spans="1:4" ht="16.5" thickBot="1" x14ac:dyDescent="0.3">
      <c r="A276" s="122"/>
      <c r="B276" s="15">
        <v>22.802499999999998</v>
      </c>
      <c r="C276" s="15">
        <v>32.56</v>
      </c>
      <c r="D276" s="121"/>
    </row>
    <row r="277" spans="1:4" ht="16.5" thickBot="1" x14ac:dyDescent="0.3">
      <c r="A277" s="122"/>
      <c r="B277" s="15">
        <v>24.265000000000001</v>
      </c>
      <c r="C277" s="15">
        <v>31.77</v>
      </c>
      <c r="D277" s="121"/>
    </row>
    <row r="278" spans="1:4" ht="16.5" thickBot="1" x14ac:dyDescent="0.3">
      <c r="A278" s="122"/>
      <c r="B278" s="15">
        <v>23.484999999999999</v>
      </c>
      <c r="C278" s="15">
        <v>28.87</v>
      </c>
      <c r="D278" s="121"/>
    </row>
    <row r="279" spans="1:4" ht="16.5" thickBot="1" x14ac:dyDescent="0.3">
      <c r="A279" s="122"/>
      <c r="B279" s="15">
        <v>24.5275</v>
      </c>
      <c r="C279" s="15">
        <v>27.47</v>
      </c>
      <c r="D279" s="121"/>
    </row>
    <row r="280" spans="1:4" ht="16.5" thickBot="1" x14ac:dyDescent="0.3">
      <c r="A280" s="122"/>
      <c r="B280" s="15">
        <v>22.7425</v>
      </c>
      <c r="C280" s="15">
        <v>26.1</v>
      </c>
      <c r="D280" s="121"/>
    </row>
    <row r="281" spans="1:4" ht="16.5" thickBot="1" x14ac:dyDescent="0.3">
      <c r="A281" s="122"/>
      <c r="B281" s="15">
        <v>22.295000000000002</v>
      </c>
      <c r="C281" s="15">
        <v>30.96</v>
      </c>
      <c r="D281" s="121"/>
    </row>
    <row r="282" spans="1:4" ht="16.5" thickBot="1" x14ac:dyDescent="0.3">
      <c r="A282" s="122"/>
      <c r="B282" s="15">
        <v>24.557500000000001</v>
      </c>
      <c r="C282" s="15">
        <v>29.35</v>
      </c>
      <c r="D282" s="121"/>
    </row>
    <row r="283" spans="1:4" ht="16.5" thickBot="1" x14ac:dyDescent="0.3">
      <c r="A283" s="122"/>
      <c r="B283" s="15">
        <v>23.1</v>
      </c>
      <c r="C283" s="15">
        <v>29.43</v>
      </c>
      <c r="D283" s="121"/>
    </row>
    <row r="284" spans="1:4" ht="16.5" thickBot="1" x14ac:dyDescent="0.3">
      <c r="A284" s="122"/>
      <c r="B284" s="15">
        <v>23.397500000000001</v>
      </c>
      <c r="C284" s="15">
        <v>28.48</v>
      </c>
      <c r="D284" s="121"/>
    </row>
    <row r="285" spans="1:4" ht="16.5" thickBot="1" x14ac:dyDescent="0.3">
      <c r="A285" s="122"/>
      <c r="B285" s="15">
        <v>25.635000000000002</v>
      </c>
      <c r="C285" s="15">
        <v>29.45</v>
      </c>
      <c r="D285" s="121"/>
    </row>
    <row r="286" spans="1:4" ht="16.5" thickBot="1" x14ac:dyDescent="0.3">
      <c r="A286" s="122"/>
      <c r="B286" s="15">
        <v>25.282499999999999</v>
      </c>
      <c r="C286" s="15">
        <v>28.37</v>
      </c>
      <c r="D286" s="121"/>
    </row>
    <row r="287" spans="1:4" ht="16.5" thickBot="1" x14ac:dyDescent="0.3">
      <c r="A287" s="122"/>
      <c r="B287" s="15">
        <v>22.717500000000001</v>
      </c>
      <c r="C287" s="15">
        <v>27.5</v>
      </c>
      <c r="D287" s="121"/>
    </row>
    <row r="288" spans="1:4" ht="16.5" thickBot="1" x14ac:dyDescent="0.3">
      <c r="A288" s="122"/>
      <c r="B288" s="15">
        <v>21.48</v>
      </c>
      <c r="C288" s="15">
        <v>25.72</v>
      </c>
      <c r="D288" s="121"/>
    </row>
    <row r="289" spans="1:4" ht="16.5" thickBot="1" x14ac:dyDescent="0.3">
      <c r="A289" s="122"/>
      <c r="B289" s="15">
        <v>19.98</v>
      </c>
      <c r="C289" s="15">
        <v>26.54</v>
      </c>
      <c r="D289" s="121"/>
    </row>
    <row r="290" spans="1:4" ht="16.5" thickBot="1" x14ac:dyDescent="0.3">
      <c r="A290" s="122"/>
      <c r="B290" s="15">
        <v>20.477499999999999</v>
      </c>
      <c r="C290" s="15">
        <v>26.19</v>
      </c>
      <c r="D290" s="117"/>
    </row>
    <row r="291" spans="1:4" ht="16.5" thickBot="1" x14ac:dyDescent="0.3">
      <c r="A291" s="118">
        <v>44713</v>
      </c>
      <c r="B291" s="15">
        <v>20.844999999999999</v>
      </c>
      <c r="C291" s="15">
        <v>25.69</v>
      </c>
      <c r="D291" s="121"/>
    </row>
    <row r="292" spans="1:4" ht="16.5" thickBot="1" x14ac:dyDescent="0.3">
      <c r="A292" s="122"/>
      <c r="B292" s="15">
        <v>20.32</v>
      </c>
      <c r="C292" s="15">
        <v>24.72</v>
      </c>
      <c r="D292" s="121"/>
    </row>
    <row r="293" spans="1:4" ht="16.5" thickBot="1" x14ac:dyDescent="0.3">
      <c r="A293" s="122"/>
      <c r="B293" s="15">
        <v>19.975000000000001</v>
      </c>
      <c r="C293" s="15">
        <v>24.79</v>
      </c>
      <c r="D293" s="121"/>
    </row>
    <row r="294" spans="1:4" ht="16.5" thickBot="1" x14ac:dyDescent="0.3">
      <c r="A294" s="122"/>
      <c r="B294" s="15">
        <v>20.202500000000001</v>
      </c>
      <c r="C294" s="15">
        <v>25.07</v>
      </c>
      <c r="D294" s="121"/>
    </row>
    <row r="295" spans="1:4" ht="16.5" thickBot="1" x14ac:dyDescent="0.3">
      <c r="A295" s="122"/>
      <c r="B295" s="15">
        <v>20.425000000000001</v>
      </c>
      <c r="C295" s="15">
        <v>24.02</v>
      </c>
      <c r="D295" s="121"/>
    </row>
    <row r="296" spans="1:4" ht="16.5" thickBot="1" x14ac:dyDescent="0.3">
      <c r="A296" s="122"/>
      <c r="B296" s="15">
        <v>19.837499999999999</v>
      </c>
      <c r="C296" s="15">
        <v>23.96</v>
      </c>
      <c r="D296" s="121"/>
    </row>
    <row r="297" spans="1:4" ht="16.5" thickBot="1" x14ac:dyDescent="0.3">
      <c r="A297" s="122"/>
      <c r="B297" s="15">
        <v>19.14</v>
      </c>
      <c r="C297" s="15">
        <v>26.09</v>
      </c>
      <c r="D297" s="121"/>
    </row>
    <row r="298" spans="1:4" ht="16.5" thickBot="1" x14ac:dyDescent="0.3">
      <c r="A298" s="122"/>
      <c r="B298" s="15">
        <v>19.574999999999999</v>
      </c>
      <c r="C298" s="15">
        <v>27.75</v>
      </c>
      <c r="D298" s="121"/>
    </row>
    <row r="299" spans="1:4" ht="16.5" thickBot="1" x14ac:dyDescent="0.3">
      <c r="A299" s="122"/>
      <c r="B299" s="15">
        <v>22.364999999999998</v>
      </c>
      <c r="C299" s="15">
        <v>34.020000000000003</v>
      </c>
      <c r="D299" s="121"/>
    </row>
    <row r="300" spans="1:4" ht="16.5" thickBot="1" x14ac:dyDescent="0.3">
      <c r="A300" s="122"/>
      <c r="B300" s="15">
        <v>21.887499999999999</v>
      </c>
      <c r="C300" s="15">
        <v>32.69</v>
      </c>
      <c r="D300" s="121"/>
    </row>
    <row r="301" spans="1:4" ht="16.5" thickBot="1" x14ac:dyDescent="0.3">
      <c r="A301" s="122"/>
      <c r="B301" s="15">
        <v>22.147500000000001</v>
      </c>
      <c r="C301" s="15">
        <v>29.62</v>
      </c>
      <c r="D301" s="121"/>
    </row>
    <row r="302" spans="1:4" ht="16.5" thickBot="1" x14ac:dyDescent="0.3">
      <c r="A302" s="122"/>
      <c r="B302" s="15">
        <v>22.8675</v>
      </c>
      <c r="C302" s="15">
        <v>32.950000000000003</v>
      </c>
      <c r="D302" s="121"/>
    </row>
    <row r="303" spans="1:4" ht="16.5" thickBot="1" x14ac:dyDescent="0.3">
      <c r="A303" s="122"/>
      <c r="B303" s="15">
        <v>22.7575</v>
      </c>
      <c r="C303" s="15">
        <v>31.13</v>
      </c>
      <c r="D303" s="121"/>
    </row>
    <row r="304" spans="1:4" ht="16.5" thickBot="1" x14ac:dyDescent="0.3">
      <c r="A304" s="122"/>
      <c r="B304" s="15">
        <v>22.412500000000001</v>
      </c>
      <c r="C304" s="15">
        <v>31.03</v>
      </c>
      <c r="D304" s="121"/>
    </row>
    <row r="305" spans="1:4" ht="16.5" thickBot="1" x14ac:dyDescent="0.3">
      <c r="A305" s="122"/>
      <c r="B305" s="15">
        <v>21.142499999999998</v>
      </c>
      <c r="C305" s="15">
        <v>30.19</v>
      </c>
      <c r="D305" s="121"/>
    </row>
    <row r="306" spans="1:4" ht="16.5" thickBot="1" x14ac:dyDescent="0.3">
      <c r="A306" s="122"/>
      <c r="B306" s="15">
        <v>21.3</v>
      </c>
      <c r="C306" s="15">
        <v>28.95</v>
      </c>
      <c r="D306" s="121"/>
    </row>
    <row r="307" spans="1:4" ht="16.5" thickBot="1" x14ac:dyDescent="0.3">
      <c r="A307" s="122"/>
      <c r="B307" s="15">
        <v>20.88</v>
      </c>
      <c r="C307" s="15">
        <v>29.05</v>
      </c>
      <c r="D307" s="121"/>
    </row>
    <row r="308" spans="1:4" ht="16.5" thickBot="1" x14ac:dyDescent="0.3">
      <c r="A308" s="122"/>
      <c r="B308" s="15">
        <v>20.55</v>
      </c>
      <c r="C308" s="15">
        <v>27.23</v>
      </c>
      <c r="D308" s="121"/>
    </row>
    <row r="309" spans="1:4" ht="16.5" thickBot="1" x14ac:dyDescent="0.3">
      <c r="A309" s="122"/>
      <c r="B309" s="15">
        <v>21.004999999999999</v>
      </c>
      <c r="C309" s="15">
        <v>26.95</v>
      </c>
      <c r="D309" s="121"/>
    </row>
    <row r="310" spans="1:4" ht="16.5" thickBot="1" x14ac:dyDescent="0.3">
      <c r="A310" s="122"/>
      <c r="B310" s="15">
        <v>21.45</v>
      </c>
      <c r="C310" s="15">
        <v>28.36</v>
      </c>
      <c r="D310" s="121"/>
    </row>
    <row r="311" spans="1:4" ht="16.5" thickBot="1" x14ac:dyDescent="0.3">
      <c r="A311" s="122"/>
      <c r="B311" s="15">
        <v>21.9</v>
      </c>
      <c r="C311" s="15">
        <v>28.16</v>
      </c>
      <c r="D311" s="121"/>
    </row>
    <row r="312" spans="1:4" ht="16.5" thickBot="1" x14ac:dyDescent="0.3">
      <c r="A312" s="122"/>
      <c r="B312" s="15">
        <v>21.84</v>
      </c>
      <c r="C312" s="15">
        <v>28.71</v>
      </c>
      <c r="D312" s="117"/>
    </row>
    <row r="313" spans="1:4" ht="16.5" thickBot="1" x14ac:dyDescent="0.3">
      <c r="A313" s="118">
        <v>44743</v>
      </c>
      <c r="B313" s="15">
        <v>21.25</v>
      </c>
      <c r="C313" s="15">
        <v>26.7</v>
      </c>
      <c r="D313" s="121"/>
    </row>
    <row r="314" spans="1:4" ht="16.5" thickBot="1" x14ac:dyDescent="0.3">
      <c r="A314" s="122"/>
      <c r="B314" s="15">
        <v>20.9725</v>
      </c>
      <c r="C314" s="15">
        <v>27.53</v>
      </c>
      <c r="D314" s="121"/>
    </row>
    <row r="315" spans="1:4" ht="16.5" thickBot="1" x14ac:dyDescent="0.3">
      <c r="A315" s="122"/>
      <c r="B315" s="15">
        <v>20.787500000000001</v>
      </c>
      <c r="C315" s="15">
        <v>27.54</v>
      </c>
      <c r="D315" s="121"/>
    </row>
    <row r="316" spans="1:4" ht="16.5" thickBot="1" x14ac:dyDescent="0.3">
      <c r="A316" s="122"/>
      <c r="B316" s="15">
        <v>20.267499999999998</v>
      </c>
      <c r="C316" s="15">
        <v>26.73</v>
      </c>
      <c r="D316" s="121"/>
    </row>
    <row r="317" spans="1:4" ht="16.5" thickBot="1" x14ac:dyDescent="0.3">
      <c r="A317" s="122"/>
      <c r="B317" s="15">
        <v>19.202500000000001</v>
      </c>
      <c r="C317" s="15">
        <v>26.08</v>
      </c>
      <c r="D317" s="121"/>
    </row>
    <row r="318" spans="1:4" ht="16.5" thickBot="1" x14ac:dyDescent="0.3">
      <c r="A318" s="122"/>
      <c r="B318" s="15">
        <v>18.395</v>
      </c>
      <c r="C318" s="15">
        <v>24.64</v>
      </c>
      <c r="D318" s="121"/>
    </row>
    <row r="319" spans="1:4" ht="16.5" thickBot="1" x14ac:dyDescent="0.3">
      <c r="A319" s="122"/>
      <c r="B319" s="15">
        <v>18.3675</v>
      </c>
      <c r="C319" s="15">
        <v>26.17</v>
      </c>
      <c r="D319" s="121"/>
    </row>
    <row r="320" spans="1:4" ht="16.5" thickBot="1" x14ac:dyDescent="0.3">
      <c r="A320" s="122"/>
      <c r="B320" s="15">
        <v>18.547499999999999</v>
      </c>
      <c r="C320" s="15">
        <v>27.29</v>
      </c>
      <c r="D320" s="121"/>
    </row>
    <row r="321" spans="1:4" ht="16.5" thickBot="1" x14ac:dyDescent="0.3">
      <c r="A321" s="122"/>
      <c r="B321" s="15">
        <v>18.52</v>
      </c>
      <c r="C321" s="15">
        <v>26.82</v>
      </c>
      <c r="D321" s="121"/>
    </row>
    <row r="322" spans="1:4" ht="16.5" thickBot="1" x14ac:dyDescent="0.3">
      <c r="A322" s="122"/>
      <c r="B322" s="15">
        <v>18.34</v>
      </c>
      <c r="C322" s="15">
        <v>26.4</v>
      </c>
      <c r="D322" s="121"/>
    </row>
    <row r="323" spans="1:4" ht="16.5" thickBot="1" x14ac:dyDescent="0.3">
      <c r="A323" s="122"/>
      <c r="B323" s="15">
        <v>17.5975</v>
      </c>
      <c r="C323" s="15">
        <v>24.23</v>
      </c>
      <c r="D323" s="121"/>
    </row>
    <row r="324" spans="1:4" ht="16.5" thickBot="1" x14ac:dyDescent="0.3">
      <c r="A324" s="122"/>
      <c r="B324" s="15">
        <v>17.16</v>
      </c>
      <c r="C324" s="15">
        <v>25.3</v>
      </c>
      <c r="D324" s="121"/>
    </row>
    <row r="325" spans="1:4" ht="16.5" thickBot="1" x14ac:dyDescent="0.3">
      <c r="A325" s="122"/>
      <c r="B325" s="15">
        <v>17.202500000000001</v>
      </c>
      <c r="C325" s="15">
        <v>24.5</v>
      </c>
      <c r="D325" s="121"/>
    </row>
    <row r="326" spans="1:4" ht="16.5" thickBot="1" x14ac:dyDescent="0.3">
      <c r="A326" s="122"/>
      <c r="B326" s="15">
        <v>16.822500000000002</v>
      </c>
      <c r="C326" s="15">
        <v>23.88</v>
      </c>
      <c r="D326" s="121"/>
    </row>
    <row r="327" spans="1:4" ht="16.5" thickBot="1" x14ac:dyDescent="0.3">
      <c r="A327" s="122"/>
      <c r="B327" s="15">
        <v>16.857500000000002</v>
      </c>
      <c r="C327" s="15">
        <v>23.11</v>
      </c>
      <c r="D327" s="121"/>
    </row>
    <row r="328" spans="1:4" ht="16.5" thickBot="1" x14ac:dyDescent="0.3">
      <c r="A328" s="122"/>
      <c r="B328" s="15">
        <v>16.649999999999999</v>
      </c>
      <c r="C328" s="15">
        <v>23.03</v>
      </c>
      <c r="D328" s="121"/>
    </row>
    <row r="329" spans="1:4" ht="16.5" thickBot="1" x14ac:dyDescent="0.3">
      <c r="A329" s="122"/>
      <c r="B329" s="15">
        <v>17.68</v>
      </c>
      <c r="C329" s="15">
        <v>23.36</v>
      </c>
      <c r="D329" s="121"/>
    </row>
    <row r="330" spans="1:4" ht="16.5" thickBot="1" x14ac:dyDescent="0.3">
      <c r="A330" s="122"/>
      <c r="B330" s="15">
        <v>18.170000000000002</v>
      </c>
      <c r="C330" s="15">
        <v>24.69</v>
      </c>
      <c r="D330" s="121"/>
    </row>
    <row r="331" spans="1:4" ht="16.5" thickBot="1" x14ac:dyDescent="0.3">
      <c r="A331" s="122"/>
      <c r="B331" s="15">
        <v>18.13</v>
      </c>
      <c r="C331" s="15">
        <v>23.24</v>
      </c>
      <c r="D331" s="121"/>
    </row>
    <row r="332" spans="1:4" ht="16.5" thickBot="1" x14ac:dyDescent="0.3">
      <c r="A332" s="122"/>
      <c r="B332" s="15">
        <v>17.012499999999999</v>
      </c>
      <c r="C332" s="15">
        <v>22.33</v>
      </c>
      <c r="D332" s="121"/>
    </row>
    <row r="333" spans="1:4" ht="16.5" thickBot="1" x14ac:dyDescent="0.3">
      <c r="A333" s="122"/>
      <c r="B333" s="15">
        <v>16.55</v>
      </c>
      <c r="C333" s="15">
        <v>21.33</v>
      </c>
      <c r="D333" s="117"/>
    </row>
    <row r="334" spans="1:4" ht="16.5" thickBot="1" x14ac:dyDescent="0.3">
      <c r="A334" s="118">
        <v>44774</v>
      </c>
      <c r="B334" s="15">
        <v>17.484999999999999</v>
      </c>
      <c r="C334" s="15">
        <v>22.84</v>
      </c>
      <c r="D334" s="121"/>
    </row>
    <row r="335" spans="1:4" ht="16.5" thickBot="1" x14ac:dyDescent="0.3">
      <c r="A335" s="122"/>
      <c r="B335" s="15">
        <v>18.53</v>
      </c>
      <c r="C335" s="15">
        <v>23.93</v>
      </c>
      <c r="D335" s="121"/>
    </row>
    <row r="336" spans="1:4" ht="16.5" thickBot="1" x14ac:dyDescent="0.3">
      <c r="A336" s="122"/>
      <c r="B336" s="15">
        <v>18.45</v>
      </c>
      <c r="C336" s="15">
        <v>21.95</v>
      </c>
      <c r="D336" s="121"/>
    </row>
    <row r="337" spans="1:4" ht="16.5" thickBot="1" x14ac:dyDescent="0.3">
      <c r="A337" s="122"/>
      <c r="B337" s="15">
        <v>19.2575</v>
      </c>
      <c r="C337" s="15">
        <v>21.44</v>
      </c>
      <c r="D337" s="121"/>
    </row>
    <row r="338" spans="1:4" ht="16.5" thickBot="1" x14ac:dyDescent="0.3">
      <c r="A338" s="122"/>
      <c r="B338" s="15">
        <v>18.914999999999999</v>
      </c>
      <c r="C338" s="15">
        <v>21.15</v>
      </c>
      <c r="D338" s="121"/>
    </row>
    <row r="339" spans="1:4" ht="16.5" thickBot="1" x14ac:dyDescent="0.3">
      <c r="A339" s="122"/>
      <c r="B339" s="15">
        <v>19.302499999999998</v>
      </c>
      <c r="C339" s="15">
        <v>21.29</v>
      </c>
      <c r="D339" s="121"/>
    </row>
    <row r="340" spans="1:4" ht="16.5" thickBot="1" x14ac:dyDescent="0.3">
      <c r="A340" s="122"/>
      <c r="B340" s="15">
        <v>19.587499999999999</v>
      </c>
      <c r="C340" s="15">
        <v>19.739999999999998</v>
      </c>
      <c r="D340" s="121"/>
    </row>
    <row r="341" spans="1:4" ht="16.5" thickBot="1" x14ac:dyDescent="0.3">
      <c r="A341" s="122"/>
      <c r="B341" s="15">
        <v>18.355</v>
      </c>
      <c r="C341" s="15">
        <v>20.2</v>
      </c>
      <c r="D341" s="121"/>
    </row>
    <row r="342" spans="1:4" ht="16.5" thickBot="1" x14ac:dyDescent="0.3">
      <c r="A342" s="122"/>
      <c r="B342" s="15">
        <v>17.607500000000002</v>
      </c>
      <c r="C342" s="15">
        <v>19.53</v>
      </c>
      <c r="D342" s="121"/>
    </row>
    <row r="343" spans="1:4" ht="16.5" thickBot="1" x14ac:dyDescent="0.3">
      <c r="A343" s="122"/>
      <c r="B343" s="15">
        <v>17.684999999999999</v>
      </c>
      <c r="C343" s="15">
        <v>19.690000000000001</v>
      </c>
      <c r="D343" s="121"/>
    </row>
    <row r="344" spans="1:4" ht="16.5" thickBot="1" x14ac:dyDescent="0.3">
      <c r="A344" s="122"/>
      <c r="B344" s="15">
        <v>17.677499999999998</v>
      </c>
      <c r="C344" s="15">
        <v>19.899999999999999</v>
      </c>
      <c r="D344" s="121"/>
    </row>
    <row r="345" spans="1:4" ht="16.5" thickBot="1" x14ac:dyDescent="0.3">
      <c r="A345" s="122"/>
      <c r="B345" s="15">
        <v>17.350000000000001</v>
      </c>
      <c r="C345" s="15">
        <v>19.559999999999999</v>
      </c>
      <c r="D345" s="121"/>
    </row>
    <row r="346" spans="1:4" ht="16.5" thickBot="1" x14ac:dyDescent="0.3">
      <c r="A346" s="122"/>
      <c r="B346" s="15">
        <v>18.285</v>
      </c>
      <c r="C346" s="15">
        <v>20.6</v>
      </c>
      <c r="D346" s="121"/>
    </row>
    <row r="347" spans="1:4" ht="16.5" thickBot="1" x14ac:dyDescent="0.3">
      <c r="A347" s="122"/>
      <c r="B347" s="15">
        <v>19.037500000000001</v>
      </c>
      <c r="C347" s="15">
        <v>23.8</v>
      </c>
      <c r="D347" s="121"/>
    </row>
    <row r="348" spans="1:4" ht="16.5" thickBot="1" x14ac:dyDescent="0.3">
      <c r="A348" s="122"/>
      <c r="B348" s="15">
        <v>19.05</v>
      </c>
      <c r="C348" s="15">
        <v>24.11</v>
      </c>
      <c r="D348" s="121"/>
    </row>
    <row r="349" spans="1:4" ht="16.5" thickBot="1" x14ac:dyDescent="0.3">
      <c r="A349" s="122"/>
      <c r="B349" s="15">
        <v>18.43</v>
      </c>
      <c r="C349" s="15">
        <v>22.82</v>
      </c>
      <c r="D349" s="121"/>
    </row>
    <row r="350" spans="1:4" ht="16.5" thickBot="1" x14ac:dyDescent="0.3">
      <c r="A350" s="122"/>
      <c r="B350" s="15">
        <v>19.57</v>
      </c>
      <c r="C350" s="15">
        <v>21.78</v>
      </c>
      <c r="D350" s="121"/>
    </row>
    <row r="351" spans="1:4" ht="16.5" thickBot="1" x14ac:dyDescent="0.3">
      <c r="A351" s="122"/>
      <c r="B351" s="15">
        <v>18.215</v>
      </c>
      <c r="C351" s="15">
        <v>25.56</v>
      </c>
      <c r="D351" s="121"/>
    </row>
    <row r="352" spans="1:4" ht="16.5" thickBot="1" x14ac:dyDescent="0.3">
      <c r="A352" s="122"/>
      <c r="B352" s="15">
        <v>19.822500000000002</v>
      </c>
      <c r="C352" s="15">
        <v>26.21</v>
      </c>
      <c r="D352" s="121"/>
    </row>
    <row r="353" spans="1:4" ht="16.5" thickBot="1" x14ac:dyDescent="0.3">
      <c r="A353" s="122"/>
      <c r="B353" s="15">
        <v>18.7</v>
      </c>
      <c r="C353" s="15">
        <v>26.21</v>
      </c>
      <c r="D353" s="117"/>
    </row>
    <row r="354" spans="1:4" ht="16.5" thickBot="1" x14ac:dyDescent="0.3">
      <c r="A354" s="118">
        <v>44805</v>
      </c>
      <c r="B354" s="15">
        <v>19.872499999999999</v>
      </c>
      <c r="C354" s="15">
        <v>25.56</v>
      </c>
      <c r="D354" s="121"/>
    </row>
    <row r="355" spans="1:4" ht="16.5" thickBot="1" x14ac:dyDescent="0.3">
      <c r="A355" s="122"/>
      <c r="B355" s="15">
        <v>19.55</v>
      </c>
      <c r="C355" s="15">
        <v>25.47</v>
      </c>
      <c r="D355" s="121"/>
    </row>
    <row r="356" spans="1:4" ht="16.5" thickBot="1" x14ac:dyDescent="0.3">
      <c r="A356" s="122"/>
      <c r="B356" s="15">
        <v>19.662500000000001</v>
      </c>
      <c r="C356" s="15">
        <v>25.99</v>
      </c>
      <c r="D356" s="121"/>
    </row>
    <row r="357" spans="1:4" ht="16.5" thickBot="1" x14ac:dyDescent="0.3">
      <c r="A357" s="122"/>
      <c r="B357" s="15">
        <v>19.524999999999999</v>
      </c>
      <c r="C357" s="15">
        <v>26.91</v>
      </c>
      <c r="D357" s="121"/>
    </row>
    <row r="358" spans="1:4" ht="16.5" thickBot="1" x14ac:dyDescent="0.3">
      <c r="A358" s="122"/>
      <c r="B358" s="15">
        <v>19.3675</v>
      </c>
      <c r="C358" s="15">
        <v>24.64</v>
      </c>
      <c r="D358" s="121"/>
    </row>
    <row r="359" spans="1:4" ht="16.5" thickBot="1" x14ac:dyDescent="0.3">
      <c r="A359" s="122"/>
      <c r="B359" s="15">
        <v>18.305</v>
      </c>
      <c r="C359" s="15">
        <v>23.61</v>
      </c>
      <c r="D359" s="121"/>
    </row>
    <row r="360" spans="1:4" ht="16.5" thickBot="1" x14ac:dyDescent="0.3">
      <c r="A360" s="122"/>
      <c r="B360" s="15">
        <v>17.717500000000001</v>
      </c>
      <c r="C360" s="15">
        <v>22.79</v>
      </c>
      <c r="D360" s="121"/>
    </row>
    <row r="361" spans="1:4" ht="16.5" thickBot="1" x14ac:dyDescent="0.3">
      <c r="A361" s="122"/>
      <c r="B361" s="15">
        <v>17.9375</v>
      </c>
      <c r="C361" s="15">
        <v>23.87</v>
      </c>
      <c r="D361" s="121"/>
    </row>
    <row r="362" spans="1:4" ht="16.5" thickBot="1" x14ac:dyDescent="0.3">
      <c r="A362" s="122"/>
      <c r="B362" s="15">
        <v>17.47</v>
      </c>
      <c r="C362" s="15">
        <v>27.27</v>
      </c>
      <c r="D362" s="121"/>
    </row>
    <row r="363" spans="1:4" ht="16.5" thickBot="1" x14ac:dyDescent="0.3">
      <c r="A363" s="122"/>
      <c r="B363" s="15">
        <v>18.2775</v>
      </c>
      <c r="C363" s="15">
        <v>26.16</v>
      </c>
      <c r="D363" s="121"/>
    </row>
    <row r="364" spans="1:4" ht="16.5" thickBot="1" x14ac:dyDescent="0.3">
      <c r="A364" s="122"/>
      <c r="B364" s="15">
        <v>18.392499999999998</v>
      </c>
      <c r="C364" s="15">
        <v>26.27</v>
      </c>
      <c r="D364" s="121"/>
    </row>
    <row r="365" spans="1:4" ht="16.5" thickBot="1" x14ac:dyDescent="0.3">
      <c r="A365" s="122"/>
      <c r="B365" s="15">
        <v>19.822500000000002</v>
      </c>
      <c r="C365" s="15">
        <v>26.3</v>
      </c>
      <c r="D365" s="121"/>
    </row>
    <row r="366" spans="1:4" ht="16.5" thickBot="1" x14ac:dyDescent="0.3">
      <c r="A366" s="122"/>
      <c r="B366" s="15">
        <v>19.940000000000001</v>
      </c>
      <c r="C366" s="15">
        <v>25.76</v>
      </c>
      <c r="D366" s="121"/>
    </row>
    <row r="367" spans="1:4" ht="16.5" thickBot="1" x14ac:dyDescent="0.3">
      <c r="A367" s="122"/>
      <c r="B367" s="15">
        <v>18.797499999999999</v>
      </c>
      <c r="C367" s="15">
        <v>27.16</v>
      </c>
      <c r="D367" s="121"/>
    </row>
    <row r="368" spans="1:4" ht="16.5" thickBot="1" x14ac:dyDescent="0.3">
      <c r="A368" s="122"/>
      <c r="B368" s="15">
        <v>19.324999999999999</v>
      </c>
      <c r="C368" s="15">
        <v>27.99</v>
      </c>
      <c r="D368" s="121"/>
    </row>
    <row r="369" spans="1:4" ht="16.5" thickBot="1" x14ac:dyDescent="0.3">
      <c r="A369" s="122"/>
      <c r="B369" s="15">
        <v>18.815000000000001</v>
      </c>
      <c r="C369" s="15">
        <v>27.35</v>
      </c>
      <c r="D369" s="121"/>
    </row>
    <row r="370" spans="1:4" ht="16.5" thickBot="1" x14ac:dyDescent="0.3">
      <c r="A370" s="122"/>
      <c r="B370" s="15">
        <v>20.592500000000001</v>
      </c>
      <c r="C370" s="15">
        <v>29.92</v>
      </c>
      <c r="D370" s="121"/>
    </row>
    <row r="371" spans="1:4" ht="16.5" thickBot="1" x14ac:dyDescent="0.3">
      <c r="A371" s="122"/>
      <c r="B371" s="15">
        <v>21.892499999999998</v>
      </c>
      <c r="C371" s="15">
        <v>32.26</v>
      </c>
      <c r="D371" s="121"/>
    </row>
    <row r="372" spans="1:4" ht="16.5" thickBot="1" x14ac:dyDescent="0.3">
      <c r="A372" s="122"/>
      <c r="B372" s="15">
        <v>21.567499999999999</v>
      </c>
      <c r="C372" s="15">
        <v>32.6</v>
      </c>
      <c r="D372" s="121"/>
    </row>
    <row r="373" spans="1:4" ht="16.5" thickBot="1" x14ac:dyDescent="0.3">
      <c r="A373" s="122"/>
      <c r="B373" s="15">
        <v>22.094999999999999</v>
      </c>
      <c r="C373" s="15">
        <v>30.18</v>
      </c>
      <c r="D373" s="121"/>
    </row>
    <row r="374" spans="1:4" ht="16.5" thickBot="1" x14ac:dyDescent="0.3">
      <c r="A374" s="122"/>
      <c r="B374" s="15">
        <v>21.302499999999998</v>
      </c>
      <c r="C374" s="15">
        <v>31.84</v>
      </c>
      <c r="D374" s="121"/>
    </row>
    <row r="375" spans="1:4" ht="16.5" thickBot="1" x14ac:dyDescent="0.3">
      <c r="A375" s="122"/>
      <c r="B375" s="15">
        <v>19.967500000000001</v>
      </c>
      <c r="C375" s="15">
        <v>31.62</v>
      </c>
      <c r="D375" s="117"/>
    </row>
    <row r="376" spans="1:4" ht="16.5" thickBot="1" x14ac:dyDescent="0.3">
      <c r="A376" s="118">
        <v>44835</v>
      </c>
      <c r="B376" s="15">
        <v>21.364999999999998</v>
      </c>
      <c r="C376" s="15">
        <v>30.1</v>
      </c>
      <c r="D376" s="121"/>
    </row>
    <row r="377" spans="1:4" ht="16.5" thickBot="1" x14ac:dyDescent="0.3">
      <c r="A377" s="122"/>
      <c r="B377" s="15">
        <v>19.57</v>
      </c>
      <c r="C377" s="15">
        <v>29.07</v>
      </c>
      <c r="D377" s="121"/>
    </row>
    <row r="378" spans="1:4" ht="16.5" thickBot="1" x14ac:dyDescent="0.3">
      <c r="A378" s="122"/>
      <c r="B378" s="15">
        <v>19.315000000000001</v>
      </c>
      <c r="C378" s="15">
        <v>30.52</v>
      </c>
      <c r="D378" s="121"/>
    </row>
    <row r="379" spans="1:4" ht="16.5" thickBot="1" x14ac:dyDescent="0.3">
      <c r="A379" s="122"/>
      <c r="B379" s="15">
        <v>18.8125</v>
      </c>
      <c r="C379" s="15">
        <v>31.36</v>
      </c>
      <c r="D379" s="121"/>
    </row>
    <row r="380" spans="1:4" ht="16.5" thickBot="1" x14ac:dyDescent="0.3">
      <c r="A380" s="122"/>
      <c r="B380" s="15">
        <v>19.622499999999999</v>
      </c>
      <c r="C380" s="15">
        <v>32.450000000000003</v>
      </c>
      <c r="D380" s="121"/>
    </row>
    <row r="381" spans="1:4" ht="16.5" thickBot="1" x14ac:dyDescent="0.3">
      <c r="A381" s="122"/>
      <c r="B381" s="15">
        <v>20.49</v>
      </c>
      <c r="C381" s="15">
        <v>33.630000000000003</v>
      </c>
      <c r="D381" s="121"/>
    </row>
    <row r="382" spans="1:4" ht="16.5" thickBot="1" x14ac:dyDescent="0.3">
      <c r="A382" s="122"/>
      <c r="B382" s="15">
        <v>20.175000000000001</v>
      </c>
      <c r="C382" s="15">
        <v>33.57</v>
      </c>
      <c r="D382" s="121"/>
    </row>
    <row r="383" spans="1:4" ht="16.5" thickBot="1" x14ac:dyDescent="0.3">
      <c r="A383" s="122"/>
      <c r="B383" s="15">
        <v>20.29</v>
      </c>
      <c r="C383" s="15">
        <v>31.94</v>
      </c>
      <c r="D383" s="121"/>
    </row>
    <row r="384" spans="1:4" ht="16.5" thickBot="1" x14ac:dyDescent="0.3">
      <c r="A384" s="122"/>
      <c r="B384" s="15">
        <v>18.2575</v>
      </c>
      <c r="C384" s="15">
        <v>32.020000000000003</v>
      </c>
      <c r="D384" s="121"/>
    </row>
    <row r="385" spans="1:4" ht="16.5" thickBot="1" x14ac:dyDescent="0.3">
      <c r="A385" s="122"/>
      <c r="B385" s="15">
        <v>18.4175</v>
      </c>
      <c r="C385" s="15">
        <v>31.37</v>
      </c>
      <c r="D385" s="121"/>
    </row>
    <row r="386" spans="1:4" ht="16.5" thickBot="1" x14ac:dyDescent="0.3">
      <c r="A386" s="122"/>
      <c r="B386" s="15">
        <v>17.452500000000001</v>
      </c>
      <c r="C386" s="15">
        <v>30.5</v>
      </c>
      <c r="D386" s="121"/>
    </row>
    <row r="387" spans="1:4" ht="16.5" thickBot="1" x14ac:dyDescent="0.3">
      <c r="A387" s="122"/>
      <c r="B387" s="15">
        <v>17.487500000000001</v>
      </c>
      <c r="C387" s="15">
        <v>30.76</v>
      </c>
      <c r="D387" s="121"/>
    </row>
    <row r="388" spans="1:4" ht="16.5" thickBot="1" x14ac:dyDescent="0.3">
      <c r="A388" s="122"/>
      <c r="B388" s="15">
        <v>17.232500000000002</v>
      </c>
      <c r="C388" s="15">
        <v>29.98</v>
      </c>
      <c r="D388" s="121"/>
    </row>
    <row r="389" spans="1:4" ht="16.5" thickBot="1" x14ac:dyDescent="0.3">
      <c r="A389" s="122"/>
      <c r="B389" s="15">
        <v>17.28</v>
      </c>
      <c r="C389" s="15">
        <v>29.69</v>
      </c>
      <c r="D389" s="121"/>
    </row>
    <row r="390" spans="1:4" ht="16.5" thickBot="1" x14ac:dyDescent="0.3">
      <c r="A390" s="122"/>
      <c r="B390" s="15">
        <v>17.422499999999999</v>
      </c>
      <c r="C390" s="15">
        <v>29.85</v>
      </c>
      <c r="D390" s="121"/>
    </row>
    <row r="391" spans="1:4" ht="16.5" thickBot="1" x14ac:dyDescent="0.3">
      <c r="A391" s="122"/>
      <c r="B391" s="15">
        <v>16.88</v>
      </c>
      <c r="C391" s="15">
        <v>28.46</v>
      </c>
      <c r="D391" s="121"/>
    </row>
    <row r="392" spans="1:4" ht="16.5" thickBot="1" x14ac:dyDescent="0.3">
      <c r="A392" s="122"/>
      <c r="B392" s="15">
        <v>16.5975</v>
      </c>
      <c r="C392" s="15">
        <v>27.39</v>
      </c>
      <c r="D392" s="121"/>
    </row>
    <row r="393" spans="1:4" ht="16.5" thickBot="1" x14ac:dyDescent="0.3">
      <c r="A393" s="122"/>
      <c r="B393" s="15">
        <v>15.922499999999999</v>
      </c>
      <c r="C393" s="15">
        <v>25.75</v>
      </c>
      <c r="D393" s="121"/>
    </row>
    <row r="394" spans="1:4" ht="16.5" thickBot="1" x14ac:dyDescent="0.3">
      <c r="A394" s="122"/>
      <c r="B394" s="15">
        <v>15.8025</v>
      </c>
      <c r="C394" s="15">
        <v>25.88</v>
      </c>
      <c r="D394" s="117"/>
    </row>
    <row r="395" spans="1:4" ht="16.5" thickBot="1" x14ac:dyDescent="0.3">
      <c r="A395" s="118">
        <v>44866</v>
      </c>
      <c r="B395" s="15">
        <v>16.13</v>
      </c>
      <c r="C395" s="15">
        <v>25.81</v>
      </c>
      <c r="D395" s="121"/>
    </row>
    <row r="396" spans="1:4" ht="16.5" thickBot="1" x14ac:dyDescent="0.3">
      <c r="A396" s="122"/>
      <c r="B396" s="15">
        <v>16.662500000000001</v>
      </c>
      <c r="C396" s="15">
        <v>25.86</v>
      </c>
      <c r="D396" s="121"/>
    </row>
    <row r="397" spans="1:4" ht="16.5" thickBot="1" x14ac:dyDescent="0.3">
      <c r="A397" s="122"/>
      <c r="B397" s="15">
        <v>15.942500000000001</v>
      </c>
      <c r="C397" s="15">
        <v>25.3</v>
      </c>
      <c r="D397" s="121"/>
    </row>
    <row r="398" spans="1:4" ht="16.5" thickBot="1" x14ac:dyDescent="0.3">
      <c r="A398" s="122"/>
      <c r="B398" s="15">
        <v>15.654999999999999</v>
      </c>
      <c r="C398" s="15">
        <v>24.55</v>
      </c>
      <c r="D398" s="121"/>
    </row>
    <row r="399" spans="1:4" ht="16.5" thickBot="1" x14ac:dyDescent="0.3">
      <c r="A399" s="122"/>
      <c r="B399" s="15">
        <v>15.585000000000001</v>
      </c>
      <c r="C399" s="15">
        <v>24.35</v>
      </c>
      <c r="D399" s="121"/>
    </row>
    <row r="400" spans="1:4" ht="16.5" thickBot="1" x14ac:dyDescent="0.3">
      <c r="A400" s="122"/>
      <c r="B400" s="15">
        <v>15.914999999999999</v>
      </c>
      <c r="C400" s="15">
        <v>26.09</v>
      </c>
      <c r="D400" s="121"/>
    </row>
    <row r="401" spans="1:4" ht="16.5" thickBot="1" x14ac:dyDescent="0.3">
      <c r="A401" s="122"/>
      <c r="B401" s="15">
        <v>15.567500000000001</v>
      </c>
      <c r="C401" s="15">
        <v>23.53</v>
      </c>
      <c r="D401" s="121"/>
    </row>
    <row r="402" spans="1:4" ht="16.5" thickBot="1" x14ac:dyDescent="0.3">
      <c r="A402" s="122"/>
      <c r="B402" s="15">
        <v>14.404999999999999</v>
      </c>
      <c r="C402" s="15">
        <v>22.52</v>
      </c>
      <c r="D402" s="121"/>
    </row>
    <row r="403" spans="1:4" ht="16.5" thickBot="1" x14ac:dyDescent="0.3">
      <c r="A403" s="122"/>
      <c r="B403" s="15">
        <v>14.91</v>
      </c>
      <c r="C403" s="15">
        <v>23.73</v>
      </c>
      <c r="D403" s="121"/>
    </row>
    <row r="404" spans="1:4" ht="16.5" thickBot="1" x14ac:dyDescent="0.3">
      <c r="A404" s="122"/>
      <c r="B404" s="15">
        <v>14.635</v>
      </c>
      <c r="C404" s="15">
        <v>24.54</v>
      </c>
      <c r="D404" s="121"/>
    </row>
    <row r="405" spans="1:4" ht="16.5" thickBot="1" x14ac:dyDescent="0.3">
      <c r="A405" s="122"/>
      <c r="B405" s="15">
        <v>15.1</v>
      </c>
      <c r="C405" s="15">
        <v>24.11</v>
      </c>
      <c r="D405" s="121"/>
    </row>
    <row r="406" spans="1:4" ht="16.5" thickBot="1" x14ac:dyDescent="0.3">
      <c r="A406" s="122"/>
      <c r="B406" s="15">
        <v>14.8775</v>
      </c>
      <c r="C406" s="15">
        <v>23.93</v>
      </c>
      <c r="D406" s="121"/>
    </row>
    <row r="407" spans="1:4" ht="16.5" thickBot="1" x14ac:dyDescent="0.3">
      <c r="A407" s="122"/>
      <c r="B407" s="15">
        <v>14.39</v>
      </c>
      <c r="C407" s="15">
        <v>23.12</v>
      </c>
      <c r="D407" s="121"/>
    </row>
    <row r="408" spans="1:4" ht="16.5" thickBot="1" x14ac:dyDescent="0.3">
      <c r="A408" s="122"/>
      <c r="B408" s="15">
        <v>14.797499999999999</v>
      </c>
      <c r="C408" s="15">
        <v>22.36</v>
      </c>
      <c r="D408" s="121"/>
    </row>
    <row r="409" spans="1:4" ht="16.5" thickBot="1" x14ac:dyDescent="0.3">
      <c r="A409" s="122"/>
      <c r="B409" s="15">
        <v>13.842499999999999</v>
      </c>
      <c r="C409" s="15">
        <v>21.29</v>
      </c>
      <c r="D409" s="121"/>
    </row>
    <row r="410" spans="1:4" ht="16.5" thickBot="1" x14ac:dyDescent="0.3">
      <c r="A410" s="122"/>
      <c r="B410" s="15">
        <v>14.0425</v>
      </c>
      <c r="C410" s="15">
        <v>20.350000000000001</v>
      </c>
      <c r="D410" s="121"/>
    </row>
    <row r="411" spans="1:4" ht="16.5" thickBot="1" x14ac:dyDescent="0.3">
      <c r="A411" s="122"/>
      <c r="B411" s="15">
        <v>13.477499999999999</v>
      </c>
      <c r="C411" s="15">
        <v>20.420000000000002</v>
      </c>
      <c r="D411" s="121"/>
    </row>
    <row r="412" spans="1:4" ht="16.5" thickBot="1" x14ac:dyDescent="0.3">
      <c r="A412" s="122"/>
      <c r="B412" s="15">
        <v>13.3325</v>
      </c>
      <c r="C412" s="15">
        <v>20.5</v>
      </c>
      <c r="D412" s="121"/>
    </row>
    <row r="413" spans="1:4" ht="16.5" thickBot="1" x14ac:dyDescent="0.3">
      <c r="A413" s="122"/>
      <c r="B413" s="15">
        <v>13.565</v>
      </c>
      <c r="C413" s="15">
        <v>22.21</v>
      </c>
      <c r="D413" s="121"/>
    </row>
    <row r="414" spans="1:4" ht="16.5" thickBot="1" x14ac:dyDescent="0.3">
      <c r="A414" s="122"/>
      <c r="B414" s="15">
        <v>13.615</v>
      </c>
      <c r="C414" s="15">
        <v>21.89</v>
      </c>
      <c r="D414" s="121"/>
    </row>
    <row r="415" spans="1:4" ht="16.5" thickBot="1" x14ac:dyDescent="0.3">
      <c r="A415" s="122"/>
      <c r="B415" s="15">
        <v>13.807499999999999</v>
      </c>
      <c r="C415" s="15">
        <v>20.58</v>
      </c>
      <c r="D415" s="117"/>
    </row>
    <row r="416" spans="1:4" ht="16.5" thickBot="1" x14ac:dyDescent="0.3">
      <c r="A416" s="118">
        <v>44896</v>
      </c>
      <c r="B416" s="15">
        <v>13.36</v>
      </c>
      <c r="C416" s="15">
        <v>19.84</v>
      </c>
      <c r="D416" s="121"/>
    </row>
    <row r="417" spans="1:4" ht="16.5" thickBot="1" x14ac:dyDescent="0.3">
      <c r="A417" s="122"/>
      <c r="B417" s="15">
        <v>13.45</v>
      </c>
      <c r="C417" s="15">
        <v>19.059999999999999</v>
      </c>
      <c r="D417" s="121"/>
    </row>
    <row r="418" spans="1:4" ht="16.5" thickBot="1" x14ac:dyDescent="0.3">
      <c r="A418" s="122"/>
      <c r="B418" s="15">
        <v>13.7325</v>
      </c>
      <c r="C418" s="15">
        <v>20.75</v>
      </c>
      <c r="D418" s="121"/>
    </row>
    <row r="419" spans="1:4" ht="16.5" thickBot="1" x14ac:dyDescent="0.3">
      <c r="A419" s="122"/>
      <c r="B419" s="15">
        <v>14.0425</v>
      </c>
      <c r="C419" s="15">
        <v>22.17</v>
      </c>
      <c r="D419" s="121"/>
    </row>
    <row r="420" spans="1:4" ht="16.5" thickBot="1" x14ac:dyDescent="0.3">
      <c r="A420" s="122"/>
      <c r="B420" s="15">
        <v>14.077500000000001</v>
      </c>
      <c r="C420" s="15">
        <v>22.68</v>
      </c>
      <c r="D420" s="121"/>
    </row>
    <row r="421" spans="1:4" ht="16.5" thickBot="1" x14ac:dyDescent="0.3">
      <c r="A421" s="122"/>
      <c r="B421" s="15">
        <v>13.397500000000001</v>
      </c>
      <c r="C421" s="15">
        <v>22.29</v>
      </c>
      <c r="D421" s="121"/>
    </row>
    <row r="422" spans="1:4" ht="16.5" thickBot="1" x14ac:dyDescent="0.3">
      <c r="A422" s="122"/>
      <c r="B422" s="15">
        <v>13.477499999999999</v>
      </c>
      <c r="C422" s="15">
        <v>22.83</v>
      </c>
      <c r="D422" s="121"/>
    </row>
    <row r="423" spans="1:4" ht="16.5" thickBot="1" x14ac:dyDescent="0.3">
      <c r="A423" s="122"/>
      <c r="B423" s="15">
        <v>13.317500000000001</v>
      </c>
      <c r="C423" s="15">
        <v>25</v>
      </c>
      <c r="D423" s="121"/>
    </row>
    <row r="424" spans="1:4" ht="16.5" thickBot="1" x14ac:dyDescent="0.3">
      <c r="A424" s="122"/>
      <c r="B424" s="15">
        <v>12.8825</v>
      </c>
      <c r="C424" s="15">
        <v>22.55</v>
      </c>
      <c r="D424" s="121"/>
    </row>
    <row r="425" spans="1:4" ht="16.5" thickBot="1" x14ac:dyDescent="0.3">
      <c r="A425" s="122"/>
      <c r="B425" s="15">
        <v>12.885</v>
      </c>
      <c r="C425" s="15">
        <v>21.14</v>
      </c>
      <c r="D425" s="121"/>
    </row>
    <row r="426" spans="1:4" ht="16.5" thickBot="1" x14ac:dyDescent="0.3">
      <c r="A426" s="122"/>
      <c r="B426" s="15">
        <v>13.7325</v>
      </c>
      <c r="C426" s="15">
        <v>22.83</v>
      </c>
      <c r="D426" s="121"/>
    </row>
    <row r="427" spans="1:4" ht="16.5" thickBot="1" x14ac:dyDescent="0.3">
      <c r="A427" s="122"/>
      <c r="B427" s="15">
        <v>14.07</v>
      </c>
      <c r="C427" s="15">
        <v>22.62</v>
      </c>
      <c r="D427" s="121"/>
    </row>
    <row r="428" spans="1:4" ht="16.5" thickBot="1" x14ac:dyDescent="0.3">
      <c r="A428" s="122"/>
      <c r="B428" s="15">
        <v>13.5525</v>
      </c>
      <c r="C428" s="15">
        <v>22.42</v>
      </c>
      <c r="D428" s="121"/>
    </row>
    <row r="429" spans="1:4" ht="16.5" thickBot="1" x14ac:dyDescent="0.3">
      <c r="A429" s="122"/>
      <c r="B429" s="15">
        <v>13.78</v>
      </c>
      <c r="C429" s="15">
        <v>21.48</v>
      </c>
      <c r="D429" s="121"/>
    </row>
    <row r="430" spans="1:4" ht="16.5" thickBot="1" x14ac:dyDescent="0.3">
      <c r="A430" s="122"/>
      <c r="B430" s="15">
        <v>15.5625</v>
      </c>
      <c r="C430" s="15">
        <v>20.07</v>
      </c>
      <c r="D430" s="121"/>
    </row>
    <row r="431" spans="1:4" ht="16.5" thickBot="1" x14ac:dyDescent="0.3">
      <c r="A431" s="122"/>
      <c r="B431" s="15">
        <v>15.1875</v>
      </c>
      <c r="C431" s="15">
        <v>21.97</v>
      </c>
      <c r="D431" s="121"/>
    </row>
    <row r="432" spans="1:4" ht="16.5" thickBot="1" x14ac:dyDescent="0.3">
      <c r="A432" s="122"/>
      <c r="B432" s="15">
        <v>16.16</v>
      </c>
      <c r="C432" s="15">
        <v>20.87</v>
      </c>
      <c r="D432" s="121"/>
    </row>
    <row r="433" spans="1:4" ht="16.5" thickBot="1" x14ac:dyDescent="0.3">
      <c r="A433" s="122"/>
      <c r="B433" s="15">
        <v>15.932499999999999</v>
      </c>
      <c r="C433" s="15">
        <v>20.87</v>
      </c>
      <c r="D433" s="121"/>
    </row>
    <row r="434" spans="1:4" ht="16.5" thickBot="1" x14ac:dyDescent="0.3">
      <c r="A434" s="122"/>
      <c r="B434" s="15">
        <v>15.29</v>
      </c>
      <c r="C434" s="15">
        <v>21.65</v>
      </c>
      <c r="D434" s="121"/>
    </row>
    <row r="435" spans="1:4" ht="16.5" thickBot="1" x14ac:dyDescent="0.3">
      <c r="A435" s="122"/>
      <c r="B435" s="15">
        <v>15.395</v>
      </c>
      <c r="C435" s="15">
        <v>22.14</v>
      </c>
      <c r="D435" s="121"/>
    </row>
    <row r="436" spans="1:4" x14ac:dyDescent="0.25">
      <c r="A436" s="122"/>
      <c r="B436" s="15">
        <v>14.8125</v>
      </c>
      <c r="C436" s="15">
        <v>21.44</v>
      </c>
      <c r="D436" s="123"/>
    </row>
    <row r="437" spans="1:4" x14ac:dyDescent="0.25">
      <c r="A437" s="122"/>
      <c r="B437" s="15">
        <v>14.8675</v>
      </c>
      <c r="C437" s="15">
        <v>21.67</v>
      </c>
    </row>
    <row r="438" spans="1:4" x14ac:dyDescent="0.25">
      <c r="A438" s="227" t="s">
        <v>202</v>
      </c>
      <c r="B438" s="227"/>
      <c r="C438" s="227"/>
    </row>
  </sheetData>
  <mergeCells count="1">
    <mergeCell ref="A438:C438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2BE0-CCC8-4148-B09E-E8F5FF551744}">
  <dimension ref="A1:B19"/>
  <sheetViews>
    <sheetView workbookViewId="0">
      <selection activeCell="E10" sqref="E10"/>
    </sheetView>
  </sheetViews>
  <sheetFormatPr defaultRowHeight="15" x14ac:dyDescent="0.25"/>
  <cols>
    <col min="1" max="1" width="39.28515625" customWidth="1"/>
    <col min="2" max="2" width="63.7109375" customWidth="1"/>
  </cols>
  <sheetData>
    <row r="1" spans="1:2" s="124" customFormat="1" ht="15.75" x14ac:dyDescent="0.25">
      <c r="A1" s="109" t="s">
        <v>206</v>
      </c>
      <c r="B1" s="109"/>
    </row>
    <row r="2" spans="1:2" ht="15.75" x14ac:dyDescent="0.25">
      <c r="A2" s="38" t="s">
        <v>207</v>
      </c>
      <c r="B2" s="125" t="s">
        <v>208</v>
      </c>
    </row>
    <row r="3" spans="1:2" ht="15.75" x14ac:dyDescent="0.25">
      <c r="A3" s="126" t="s">
        <v>209</v>
      </c>
      <c r="B3" s="127">
        <v>0.10744255797101328</v>
      </c>
    </row>
    <row r="4" spans="1:2" ht="15.75" x14ac:dyDescent="0.25">
      <c r="A4" s="126" t="s">
        <v>210</v>
      </c>
      <c r="B4" s="127">
        <v>0.15078564935249161</v>
      </c>
    </row>
    <row r="5" spans="1:2" ht="15.75" x14ac:dyDescent="0.25">
      <c r="A5" s="126" t="s">
        <v>211</v>
      </c>
      <c r="B5" s="127">
        <v>0.15640388588557888</v>
      </c>
    </row>
    <row r="6" spans="1:2" ht="15.75" x14ac:dyDescent="0.25">
      <c r="A6" s="126" t="s">
        <v>212</v>
      </c>
      <c r="B6" s="127">
        <v>0.16956390044636216</v>
      </c>
    </row>
    <row r="7" spans="1:2" ht="15.75" x14ac:dyDescent="0.25">
      <c r="A7" s="126" t="s">
        <v>213</v>
      </c>
      <c r="B7" s="127">
        <v>0.181439240163451</v>
      </c>
    </row>
    <row r="8" spans="1:2" ht="15.75" x14ac:dyDescent="0.25">
      <c r="A8" s="126" t="s">
        <v>214</v>
      </c>
      <c r="B8" s="127">
        <v>0.18491017444333521</v>
      </c>
    </row>
    <row r="9" spans="1:2" ht="15.75" x14ac:dyDescent="0.25">
      <c r="A9" s="126" t="s">
        <v>215</v>
      </c>
      <c r="B9" s="127">
        <v>0.19108214209354987</v>
      </c>
    </row>
    <row r="10" spans="1:2" ht="15.75" x14ac:dyDescent="0.25">
      <c r="A10" s="126" t="s">
        <v>216</v>
      </c>
      <c r="B10" s="127">
        <v>0.19631027523897948</v>
      </c>
    </row>
    <row r="11" spans="1:2" ht="15.75" x14ac:dyDescent="0.25">
      <c r="A11" s="126" t="s">
        <v>217</v>
      </c>
      <c r="B11" s="127">
        <v>0.20409046980230383</v>
      </c>
    </row>
    <row r="12" spans="1:2" ht="15.75" x14ac:dyDescent="0.25">
      <c r="A12" s="126" t="s">
        <v>218</v>
      </c>
      <c r="B12" s="127">
        <v>0.20738339072425627</v>
      </c>
    </row>
    <row r="13" spans="1:2" ht="15.75" x14ac:dyDescent="0.25">
      <c r="A13" s="126" t="s">
        <v>219</v>
      </c>
      <c r="B13" s="127">
        <v>0.20855638992922507</v>
      </c>
    </row>
    <row r="14" spans="1:2" ht="15.75" x14ac:dyDescent="0.25">
      <c r="A14" s="126" t="s">
        <v>220</v>
      </c>
      <c r="B14" s="127">
        <v>0.2132398311509939</v>
      </c>
    </row>
    <row r="15" spans="1:2" ht="15.75" x14ac:dyDescent="0.25">
      <c r="A15" s="126" t="s">
        <v>221</v>
      </c>
      <c r="B15" s="127">
        <v>0.21680115634938105</v>
      </c>
    </row>
    <row r="16" spans="1:2" ht="15.75" x14ac:dyDescent="0.25">
      <c r="A16" s="126" t="s">
        <v>222</v>
      </c>
      <c r="B16" s="127">
        <v>0.2182245621840988</v>
      </c>
    </row>
    <row r="17" spans="1:2" ht="15.75" x14ac:dyDescent="0.25">
      <c r="A17" s="126" t="s">
        <v>223</v>
      </c>
      <c r="B17" s="127">
        <v>0.30415854203986004</v>
      </c>
    </row>
    <row r="18" spans="1:2" ht="15.75" x14ac:dyDescent="0.25">
      <c r="A18" s="126" t="s">
        <v>224</v>
      </c>
      <c r="B18" s="127">
        <v>0.32623112954782107</v>
      </c>
    </row>
    <row r="19" spans="1:2" ht="15.75" customHeight="1" x14ac:dyDescent="0.25">
      <c r="A19" s="226" t="s">
        <v>225</v>
      </c>
      <c r="B19" s="226"/>
    </row>
  </sheetData>
  <mergeCells count="1">
    <mergeCell ref="A19:B19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C3B8-294A-4853-BF09-6E18B9F8BB30}">
  <dimension ref="A1:C7"/>
  <sheetViews>
    <sheetView workbookViewId="0">
      <selection activeCell="E10" sqref="E10"/>
    </sheetView>
  </sheetViews>
  <sheetFormatPr defaultRowHeight="15" x14ac:dyDescent="0.25"/>
  <cols>
    <col min="1" max="1" width="22.42578125" customWidth="1"/>
    <col min="2" max="2" width="23.42578125" customWidth="1"/>
    <col min="3" max="3" width="30.42578125" customWidth="1"/>
  </cols>
  <sheetData>
    <row r="1" spans="1:3" s="124" customFormat="1" ht="15.75" x14ac:dyDescent="0.25">
      <c r="A1" s="109" t="s">
        <v>226</v>
      </c>
      <c r="B1" s="109"/>
      <c r="C1" s="109"/>
    </row>
    <row r="2" spans="1:3" ht="15.75" x14ac:dyDescent="0.25">
      <c r="A2" s="126"/>
      <c r="B2" s="10" t="s">
        <v>227</v>
      </c>
      <c r="C2" s="128">
        <v>44896</v>
      </c>
    </row>
    <row r="3" spans="1:3" ht="15.75" x14ac:dyDescent="0.25">
      <c r="A3" s="129" t="s">
        <v>228</v>
      </c>
      <c r="B3" s="130">
        <v>19.365533333333328</v>
      </c>
      <c r="C3" s="130">
        <v>17.05</v>
      </c>
    </row>
    <row r="4" spans="1:3" ht="15.75" x14ac:dyDescent="0.25">
      <c r="A4" s="129" t="s">
        <v>229</v>
      </c>
      <c r="B4" s="130">
        <v>14.572583333333336</v>
      </c>
      <c r="C4" s="130">
        <v>12.2</v>
      </c>
    </row>
    <row r="5" spans="1:3" ht="15.75" x14ac:dyDescent="0.25">
      <c r="A5" s="129" t="s">
        <v>230</v>
      </c>
      <c r="B5" s="130">
        <v>14.603433333333333</v>
      </c>
      <c r="C5" s="131">
        <v>13.91</v>
      </c>
    </row>
    <row r="6" spans="1:3" ht="15.75" x14ac:dyDescent="0.25">
      <c r="A6" s="129" t="s">
        <v>200</v>
      </c>
      <c r="B6" s="130">
        <v>27.416000000000007</v>
      </c>
      <c r="C6" s="131">
        <v>21.8</v>
      </c>
    </row>
    <row r="7" spans="1:3" ht="15.75" customHeight="1" x14ac:dyDescent="0.25">
      <c r="A7" s="226" t="s">
        <v>202</v>
      </c>
      <c r="B7" s="226"/>
      <c r="C7" s="226"/>
    </row>
  </sheetData>
  <mergeCells count="1">
    <mergeCell ref="A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D11D-6E32-4367-95DA-99CFE5072593}">
  <dimension ref="A1:E8"/>
  <sheetViews>
    <sheetView workbookViewId="0">
      <selection activeCell="F21" sqref="F21"/>
    </sheetView>
  </sheetViews>
  <sheetFormatPr defaultRowHeight="15" x14ac:dyDescent="0.25"/>
  <cols>
    <col min="1" max="1" width="25" customWidth="1"/>
    <col min="3" max="3" width="20.140625" customWidth="1"/>
    <col min="5" max="5" width="31.5703125" customWidth="1"/>
  </cols>
  <sheetData>
    <row r="1" spans="1:5" ht="23.25" customHeight="1" x14ac:dyDescent="0.25">
      <c r="A1" s="228" t="s">
        <v>231</v>
      </c>
      <c r="B1" s="228"/>
      <c r="C1" s="228"/>
      <c r="D1" s="228"/>
      <c r="E1" s="228"/>
    </row>
    <row r="2" spans="1:5" ht="15.75" x14ac:dyDescent="0.25">
      <c r="A2" s="10" t="s">
        <v>232</v>
      </c>
      <c r="B2" s="10" t="s">
        <v>233</v>
      </c>
      <c r="C2" s="10" t="s">
        <v>234</v>
      </c>
      <c r="D2" s="10" t="s">
        <v>235</v>
      </c>
      <c r="E2" s="10" t="s">
        <v>236</v>
      </c>
    </row>
    <row r="3" spans="1:5" ht="15.75" x14ac:dyDescent="0.25">
      <c r="A3" s="12" t="s">
        <v>35</v>
      </c>
      <c r="B3" s="15">
        <v>-8.7000000000000001E-4</v>
      </c>
      <c r="C3" s="15">
        <v>2.7768878220299994E-2</v>
      </c>
      <c r="D3" s="15">
        <v>0.80913176849795998</v>
      </c>
      <c r="E3" s="15">
        <v>0.83603064671826</v>
      </c>
    </row>
    <row r="4" spans="1:5" ht="15.75" x14ac:dyDescent="0.25">
      <c r="A4" s="12" t="s">
        <v>36</v>
      </c>
      <c r="B4" s="15">
        <v>6.1530000000000001E-2</v>
      </c>
      <c r="C4" s="15">
        <v>0.32492904111696996</v>
      </c>
      <c r="D4" s="15">
        <v>1.06582176398707</v>
      </c>
      <c r="E4" s="15">
        <v>1.4522808051040399</v>
      </c>
    </row>
    <row r="5" spans="1:5" ht="15.75" x14ac:dyDescent="0.25">
      <c r="A5" s="12" t="s">
        <v>37</v>
      </c>
      <c r="B5" s="15">
        <v>2.7403400000000002</v>
      </c>
      <c r="C5" s="15">
        <v>-0.18714771441174999</v>
      </c>
      <c r="D5" s="15">
        <v>-1.0852129961927401</v>
      </c>
      <c r="E5" s="15">
        <v>1.4679792893955099</v>
      </c>
    </row>
    <row r="6" spans="1:5" ht="15.75" x14ac:dyDescent="0.25">
      <c r="A6" s="12" t="s">
        <v>38</v>
      </c>
      <c r="B6" s="15">
        <v>-1.1001799999999999</v>
      </c>
      <c r="C6" s="15">
        <v>0.43328700629231998</v>
      </c>
      <c r="D6" s="15">
        <v>1.9016431545850803</v>
      </c>
      <c r="E6" s="15">
        <v>1.2347501608774003</v>
      </c>
    </row>
    <row r="7" spans="1:5" ht="15.75" x14ac:dyDescent="0.25">
      <c r="A7" s="12" t="s">
        <v>237</v>
      </c>
      <c r="B7" s="15">
        <v>-0.22539999999999999</v>
      </c>
      <c r="C7" s="15">
        <v>0.275781525044</v>
      </c>
      <c r="D7" s="15">
        <v>1.20945584624616</v>
      </c>
      <c r="E7" s="15">
        <v>1.25983737129016</v>
      </c>
    </row>
    <row r="8" spans="1:5" ht="15.75" customHeight="1" x14ac:dyDescent="0.25">
      <c r="A8" s="226" t="s">
        <v>202</v>
      </c>
      <c r="B8" s="226"/>
      <c r="C8" s="226"/>
      <c r="D8" s="226"/>
      <c r="E8" s="226"/>
    </row>
  </sheetData>
  <mergeCells count="2">
    <mergeCell ref="A1:E1"/>
    <mergeCell ref="A8:E8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9C108-1CC9-406D-A931-1A3D721E3F5E}">
  <dimension ref="A1:B8"/>
  <sheetViews>
    <sheetView workbookViewId="0">
      <selection activeCell="N18" sqref="N18"/>
    </sheetView>
  </sheetViews>
  <sheetFormatPr defaultRowHeight="15" x14ac:dyDescent="0.25"/>
  <cols>
    <col min="1" max="1" width="22.42578125" customWidth="1"/>
    <col min="2" max="2" width="21.140625" customWidth="1"/>
  </cols>
  <sheetData>
    <row r="1" spans="1:2" ht="30.6" customHeight="1" x14ac:dyDescent="0.25">
      <c r="A1" s="229" t="s">
        <v>355</v>
      </c>
      <c r="B1" s="190"/>
    </row>
    <row r="2" spans="1:2" ht="15.75" x14ac:dyDescent="0.25">
      <c r="A2" s="126"/>
      <c r="B2" s="12" t="s">
        <v>356</v>
      </c>
    </row>
    <row r="3" spans="1:2" ht="15.75" x14ac:dyDescent="0.25">
      <c r="A3" s="126" t="s">
        <v>357</v>
      </c>
      <c r="B3" s="171">
        <v>4.5</v>
      </c>
    </row>
    <row r="4" spans="1:2" ht="15.75" x14ac:dyDescent="0.25">
      <c r="A4" s="126" t="s">
        <v>358</v>
      </c>
      <c r="B4" s="171">
        <v>5.4</v>
      </c>
    </row>
    <row r="5" spans="1:2" ht="30.95" customHeight="1" x14ac:dyDescent="0.25">
      <c r="A5" s="172" t="s">
        <v>359</v>
      </c>
      <c r="B5" s="171">
        <v>6.7</v>
      </c>
    </row>
    <row r="6" spans="1:2" ht="15.75" x14ac:dyDescent="0.25">
      <c r="A6" s="126" t="s">
        <v>360</v>
      </c>
      <c r="B6" s="171">
        <v>6</v>
      </c>
    </row>
    <row r="7" spans="1:2" ht="15.75" x14ac:dyDescent="0.25">
      <c r="A7" s="126" t="s">
        <v>361</v>
      </c>
      <c r="B7" s="171">
        <v>12.5</v>
      </c>
    </row>
    <row r="8" spans="1:2" x14ac:dyDescent="0.25">
      <c r="A8" s="226" t="s">
        <v>362</v>
      </c>
      <c r="B8" s="226"/>
    </row>
  </sheetData>
  <mergeCells count="2">
    <mergeCell ref="A1:B1"/>
    <mergeCell ref="A8:B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3715-E056-4C09-A67C-089705B7B043}">
  <dimension ref="A1:DD105"/>
  <sheetViews>
    <sheetView workbookViewId="0">
      <selection activeCell="E21" sqref="E21"/>
    </sheetView>
  </sheetViews>
  <sheetFormatPr defaultColWidth="11.42578125" defaultRowHeight="15" x14ac:dyDescent="0.25"/>
  <cols>
    <col min="3" max="3" width="32.5703125" bestFit="1" customWidth="1"/>
    <col min="48" max="48" width="12.42578125" bestFit="1" customWidth="1"/>
  </cols>
  <sheetData>
    <row r="1" spans="1:108" ht="15.75" x14ac:dyDescent="0.25">
      <c r="A1" s="189" t="s">
        <v>29</v>
      </c>
      <c r="B1" s="189"/>
      <c r="C1" s="189"/>
    </row>
    <row r="2" spans="1:108" ht="15.75" x14ac:dyDescent="0.25">
      <c r="A2" s="12"/>
      <c r="B2" s="19" t="s">
        <v>9</v>
      </c>
      <c r="C2" s="10" t="s">
        <v>10</v>
      </c>
    </row>
    <row r="3" spans="1:108" ht="15.75" x14ac:dyDescent="0.25">
      <c r="A3" s="20">
        <v>43555</v>
      </c>
      <c r="B3" s="21">
        <v>5.5701755194990685</v>
      </c>
      <c r="C3" s="15">
        <v>5.3101023681666586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1:108" ht="15.75" x14ac:dyDescent="0.25">
      <c r="A4" s="20">
        <v>43567</v>
      </c>
      <c r="B4" s="21">
        <v>5.6214651296374649</v>
      </c>
      <c r="C4" s="15">
        <v>5.489985327227541</v>
      </c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2"/>
    </row>
    <row r="5" spans="1:108" ht="15.75" x14ac:dyDescent="0.25">
      <c r="A5" s="20">
        <v>43581</v>
      </c>
      <c r="B5" s="21">
        <v>5.5556483069365639</v>
      </c>
      <c r="C5" s="15">
        <v>5.4715714750233069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2"/>
    </row>
    <row r="6" spans="1:108" ht="15.75" x14ac:dyDescent="0.25">
      <c r="A6" s="20">
        <v>43595</v>
      </c>
      <c r="B6" s="21">
        <v>5.5647165729286385</v>
      </c>
      <c r="C6" s="15">
        <v>5.4764042037017466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108" ht="15.75" x14ac:dyDescent="0.25">
      <c r="A7" s="20">
        <v>43609</v>
      </c>
      <c r="B7" s="21">
        <v>5.5725301145128654</v>
      </c>
      <c r="C7" s="15">
        <v>5.4649313355671003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108" ht="15.75" x14ac:dyDescent="0.25">
      <c r="A8" s="20">
        <v>43623</v>
      </c>
      <c r="B8" s="21">
        <v>5.5375107469564018</v>
      </c>
      <c r="C8" s="15">
        <v>5.3444737905199924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108" ht="15.75" x14ac:dyDescent="0.25">
      <c r="A9" s="20">
        <v>43637</v>
      </c>
      <c r="B9" s="21">
        <v>5.555369398378029</v>
      </c>
      <c r="C9" s="15">
        <v>5.4107697992029467</v>
      </c>
    </row>
    <row r="10" spans="1:108" ht="15.75" x14ac:dyDescent="0.25">
      <c r="A10" s="20">
        <v>43651</v>
      </c>
      <c r="B10" s="21">
        <v>5.6107671251052738</v>
      </c>
      <c r="C10" s="15">
        <v>5.2473781253884173</v>
      </c>
    </row>
    <row r="11" spans="1:108" ht="15.75" x14ac:dyDescent="0.25">
      <c r="A11" s="20">
        <v>43665</v>
      </c>
      <c r="B11" s="21">
        <v>5.5721906904785854</v>
      </c>
      <c r="C11" s="15">
        <v>5.2496064352198877</v>
      </c>
    </row>
    <row r="12" spans="1:108" ht="15.75" x14ac:dyDescent="0.25">
      <c r="A12" s="20">
        <v>43679</v>
      </c>
      <c r="B12" s="21">
        <v>5.6732659971762018</v>
      </c>
      <c r="C12" s="15">
        <v>5.198058627133288</v>
      </c>
    </row>
    <row r="13" spans="1:108" ht="15.75" x14ac:dyDescent="0.25">
      <c r="A13" s="20">
        <v>43693</v>
      </c>
      <c r="B13" s="21">
        <v>5.5744467596166558</v>
      </c>
      <c r="C13" s="15">
        <v>5.2604852141572529</v>
      </c>
    </row>
    <row r="14" spans="1:108" ht="15.75" x14ac:dyDescent="0.25">
      <c r="A14" s="20">
        <v>43707</v>
      </c>
      <c r="B14" s="21">
        <v>5.6328414392485611</v>
      </c>
      <c r="C14" s="15">
        <v>5.3242730954460571</v>
      </c>
    </row>
    <row r="15" spans="1:108" ht="15.75" x14ac:dyDescent="0.25">
      <c r="A15" s="20">
        <v>43721</v>
      </c>
      <c r="B15" s="21">
        <v>5.6074176131052687</v>
      </c>
      <c r="C15" s="15">
        <v>5.2596328794347249</v>
      </c>
    </row>
    <row r="16" spans="1:108" ht="15.75" x14ac:dyDescent="0.25">
      <c r="A16" s="20">
        <v>43735</v>
      </c>
      <c r="B16" s="21">
        <v>5.671832433987289</v>
      </c>
      <c r="C16" s="15">
        <v>5.2703443953151385</v>
      </c>
    </row>
    <row r="17" spans="1:3" ht="15.75" x14ac:dyDescent="0.25">
      <c r="A17" s="20">
        <v>43749</v>
      </c>
      <c r="B17" s="21">
        <v>5.6225914478063599</v>
      </c>
      <c r="C17" s="15">
        <v>5.1686568758766347</v>
      </c>
    </row>
    <row r="18" spans="1:3" ht="15.75" x14ac:dyDescent="0.25">
      <c r="A18" s="20">
        <v>43763</v>
      </c>
      <c r="B18" s="21">
        <v>5.547375647969818</v>
      </c>
      <c r="C18" s="15">
        <v>5.2219744890965956</v>
      </c>
    </row>
    <row r="19" spans="1:3" ht="15.75" x14ac:dyDescent="0.25">
      <c r="A19" s="20">
        <v>43777</v>
      </c>
      <c r="B19" s="21">
        <v>5.5758184631868586</v>
      </c>
      <c r="C19" s="15">
        <v>5.0961851387281589</v>
      </c>
    </row>
    <row r="20" spans="1:3" ht="15.75" x14ac:dyDescent="0.25">
      <c r="A20" s="20">
        <v>43791</v>
      </c>
      <c r="B20" s="21">
        <v>5.5849967232805851</v>
      </c>
      <c r="C20" s="15">
        <v>5.1552905262929496</v>
      </c>
    </row>
    <row r="21" spans="1:3" ht="15.75" x14ac:dyDescent="0.25">
      <c r="A21" s="20">
        <v>43805</v>
      </c>
      <c r="B21" s="21">
        <v>5.6014425527542047</v>
      </c>
      <c r="C21" s="15">
        <v>5.0484762874470306</v>
      </c>
    </row>
    <row r="22" spans="1:3" ht="15.75" x14ac:dyDescent="0.25">
      <c r="A22" s="20">
        <v>43819</v>
      </c>
      <c r="B22" s="21">
        <v>5.5204036533095939</v>
      </c>
      <c r="C22" s="15">
        <v>5.1183756960595339</v>
      </c>
    </row>
    <row r="23" spans="1:3" ht="15.75" x14ac:dyDescent="0.25">
      <c r="A23" s="20">
        <v>43833</v>
      </c>
      <c r="B23" s="21">
        <v>5.6354115551764492</v>
      </c>
      <c r="C23" s="15">
        <v>4.9054753476242023</v>
      </c>
    </row>
    <row r="24" spans="1:3" ht="15.75" x14ac:dyDescent="0.25">
      <c r="A24" s="20">
        <v>43847</v>
      </c>
      <c r="B24" s="21">
        <v>5.5422252946775235</v>
      </c>
      <c r="C24" s="15">
        <v>4.9788442082352242</v>
      </c>
    </row>
    <row r="25" spans="1:3" ht="15.75" x14ac:dyDescent="0.25">
      <c r="A25" s="20">
        <v>43861</v>
      </c>
      <c r="B25" s="21">
        <v>5.5901094197762484</v>
      </c>
      <c r="C25" s="15">
        <v>4.9763969032735034</v>
      </c>
    </row>
    <row r="26" spans="1:3" ht="15.75" x14ac:dyDescent="0.25">
      <c r="A26" s="20">
        <v>43875</v>
      </c>
      <c r="B26" s="21">
        <v>5.4940249819242686</v>
      </c>
      <c r="C26" s="15">
        <v>4.9773183025104135</v>
      </c>
    </row>
    <row r="27" spans="1:3" ht="15.75" x14ac:dyDescent="0.25">
      <c r="A27" s="20">
        <v>43889</v>
      </c>
      <c r="B27" s="21">
        <v>5.5337470834850802</v>
      </c>
      <c r="C27" s="15">
        <v>4.9380410907966779</v>
      </c>
    </row>
    <row r="28" spans="1:3" ht="15.75" x14ac:dyDescent="0.25">
      <c r="A28" s="20">
        <v>43903</v>
      </c>
      <c r="B28" s="21">
        <v>5.4568050805370056</v>
      </c>
      <c r="C28" s="15">
        <v>4.8575187121776473</v>
      </c>
    </row>
    <row r="29" spans="1:3" ht="15.75" x14ac:dyDescent="0.25">
      <c r="A29" s="20">
        <v>43917</v>
      </c>
      <c r="B29" s="21">
        <v>5.4921994774573708</v>
      </c>
      <c r="C29" s="15">
        <v>4.6393896938675931</v>
      </c>
    </row>
    <row r="30" spans="1:3" ht="15.75" x14ac:dyDescent="0.25">
      <c r="A30" s="20">
        <v>43921</v>
      </c>
      <c r="B30" s="21">
        <v>5.5450791718406087</v>
      </c>
      <c r="C30" s="15">
        <v>4.7589151060041024</v>
      </c>
    </row>
    <row r="31" spans="1:3" ht="15.75" x14ac:dyDescent="0.25">
      <c r="A31" s="20">
        <v>43931</v>
      </c>
      <c r="B31" s="21">
        <v>5.7356509548821073</v>
      </c>
      <c r="C31" s="15">
        <v>4.6375907203481752</v>
      </c>
    </row>
    <row r="32" spans="1:3" ht="15.75" x14ac:dyDescent="0.25">
      <c r="A32" s="20">
        <v>43945</v>
      </c>
      <c r="B32" s="21">
        <v>5.6409674792613611</v>
      </c>
      <c r="C32" s="15">
        <v>4.5540521172487098</v>
      </c>
    </row>
    <row r="33" spans="1:3" ht="15.75" x14ac:dyDescent="0.25">
      <c r="A33" s="20">
        <v>43959</v>
      </c>
      <c r="B33" s="21">
        <v>5.6141044682811341</v>
      </c>
      <c r="C33" s="15">
        <v>4.4508783759651518</v>
      </c>
    </row>
    <row r="34" spans="1:3" ht="15.75" x14ac:dyDescent="0.25">
      <c r="A34" s="20">
        <v>43973</v>
      </c>
      <c r="B34" s="21">
        <v>5.521201606926601</v>
      </c>
      <c r="C34" s="15">
        <v>4.4757640351369696</v>
      </c>
    </row>
    <row r="35" spans="1:3" ht="15.75" x14ac:dyDescent="0.25">
      <c r="A35" s="20">
        <v>43987</v>
      </c>
      <c r="B35" s="21">
        <v>5.4908014848568509</v>
      </c>
      <c r="C35" s="15">
        <v>4.5557855795826301</v>
      </c>
    </row>
    <row r="36" spans="1:3" ht="15.75" x14ac:dyDescent="0.25">
      <c r="A36" s="20">
        <v>44001</v>
      </c>
      <c r="B36" s="21">
        <v>5.439908339354421</v>
      </c>
      <c r="C36" s="15">
        <v>4.5746259674870879</v>
      </c>
    </row>
    <row r="37" spans="1:3" ht="15.75" x14ac:dyDescent="0.25">
      <c r="A37" s="20">
        <v>44015</v>
      </c>
      <c r="B37" s="21">
        <v>5.5155845948966409</v>
      </c>
      <c r="C37" s="15">
        <v>4.5142802647284492</v>
      </c>
    </row>
    <row r="38" spans="1:3" ht="15.75" x14ac:dyDescent="0.25">
      <c r="A38" s="20">
        <v>44029</v>
      </c>
      <c r="B38" s="21">
        <v>5.4950012497171814</v>
      </c>
      <c r="C38" s="15">
        <v>4.6068807135545526</v>
      </c>
    </row>
    <row r="39" spans="1:3" ht="15.75" x14ac:dyDescent="0.25">
      <c r="A39" s="20">
        <v>44043</v>
      </c>
      <c r="B39" s="21">
        <v>5.540346279338749</v>
      </c>
      <c r="C39" s="15">
        <v>4.5943744067447501</v>
      </c>
    </row>
    <row r="40" spans="1:3" ht="15.75" x14ac:dyDescent="0.25">
      <c r="A40" s="20">
        <v>44057</v>
      </c>
      <c r="B40" s="21">
        <v>5.4844048925421367</v>
      </c>
      <c r="C40" s="15">
        <v>4.6185584364910941</v>
      </c>
    </row>
    <row r="41" spans="1:3" ht="15.75" x14ac:dyDescent="0.25">
      <c r="A41" s="20">
        <v>44071</v>
      </c>
      <c r="B41" s="21">
        <v>5.5265609748246893</v>
      </c>
      <c r="C41" s="15">
        <v>4.5632712494874044</v>
      </c>
    </row>
    <row r="42" spans="1:3" ht="15.75" x14ac:dyDescent="0.25">
      <c r="A42" s="20">
        <v>44085</v>
      </c>
      <c r="B42" s="21">
        <v>5.5323125925092898</v>
      </c>
      <c r="C42" s="15">
        <v>4.6232158276455984</v>
      </c>
    </row>
    <row r="43" spans="1:3" ht="15.75" x14ac:dyDescent="0.25">
      <c r="A43" s="20">
        <v>44099</v>
      </c>
      <c r="B43" s="21">
        <v>5.5621637504678576</v>
      </c>
      <c r="C43" s="15">
        <v>4.8928809045893606</v>
      </c>
    </row>
    <row r="44" spans="1:3" ht="15.75" x14ac:dyDescent="0.25">
      <c r="A44" s="20">
        <v>44113</v>
      </c>
      <c r="B44" s="21">
        <v>5.5333755169095298</v>
      </c>
      <c r="C44" s="15">
        <v>4.7391093876066437</v>
      </c>
    </row>
    <row r="45" spans="1:3" ht="15.75" x14ac:dyDescent="0.25">
      <c r="A45" s="20">
        <v>44127</v>
      </c>
      <c r="B45" s="21">
        <v>5.5195536114547181</v>
      </c>
      <c r="C45" s="15">
        <v>4.6915215524668925</v>
      </c>
    </row>
    <row r="46" spans="1:3" ht="15.75" x14ac:dyDescent="0.25">
      <c r="A46" s="20">
        <v>44141</v>
      </c>
      <c r="B46" s="21">
        <v>5.4946498531839678</v>
      </c>
      <c r="C46" s="15">
        <v>4.5839535138669483</v>
      </c>
    </row>
    <row r="47" spans="1:3" ht="15.75" x14ac:dyDescent="0.25">
      <c r="A47" s="20">
        <v>44155</v>
      </c>
      <c r="B47" s="21">
        <v>5.4078508429313263</v>
      </c>
      <c r="C47" s="15">
        <v>4.5012690916256384</v>
      </c>
    </row>
    <row r="48" spans="1:3" ht="15.75" x14ac:dyDescent="0.25">
      <c r="A48" s="20">
        <v>44169</v>
      </c>
      <c r="B48" s="21">
        <v>5.5</v>
      </c>
      <c r="C48" s="15">
        <v>4.5</v>
      </c>
    </row>
    <row r="49" spans="1:3" ht="15.75" x14ac:dyDescent="0.25">
      <c r="A49" s="20">
        <v>44183</v>
      </c>
      <c r="B49" s="21">
        <v>5.4</v>
      </c>
      <c r="C49" s="15">
        <v>4.5999999999999996</v>
      </c>
    </row>
    <row r="50" spans="1:3" ht="15.75" x14ac:dyDescent="0.25">
      <c r="A50" s="20">
        <v>44197</v>
      </c>
      <c r="B50" s="21">
        <v>5.5086002211699636</v>
      </c>
      <c r="C50" s="15">
        <v>4.5125389578570747</v>
      </c>
    </row>
    <row r="51" spans="1:3" ht="15.75" x14ac:dyDescent="0.25">
      <c r="A51" s="20">
        <v>44211</v>
      </c>
      <c r="B51" s="21">
        <v>5.4101847014128124</v>
      </c>
      <c r="C51" s="21">
        <v>4.565353668402433</v>
      </c>
    </row>
    <row r="52" spans="1:3" ht="15.75" x14ac:dyDescent="0.25">
      <c r="A52" s="20">
        <v>44225</v>
      </c>
      <c r="B52" s="21">
        <v>5.4750537489689544</v>
      </c>
      <c r="C52" s="21">
        <v>4.5482910162129029</v>
      </c>
    </row>
    <row r="53" spans="1:3" ht="15.75" x14ac:dyDescent="0.25">
      <c r="A53" s="20">
        <v>44239</v>
      </c>
      <c r="B53" s="21">
        <v>5.4431822966255767</v>
      </c>
      <c r="C53" s="21">
        <v>4.4835334616005422</v>
      </c>
    </row>
    <row r="54" spans="1:3" ht="15.75" x14ac:dyDescent="0.25">
      <c r="A54" s="20">
        <v>44253</v>
      </c>
      <c r="B54" s="21">
        <v>5.4943877270744998</v>
      </c>
      <c r="C54" s="21">
        <v>4.5407677350064928</v>
      </c>
    </row>
    <row r="55" spans="1:3" ht="15.75" x14ac:dyDescent="0.25">
      <c r="A55" s="20">
        <v>44267</v>
      </c>
      <c r="B55" s="21">
        <v>5.4689713151205295</v>
      </c>
      <c r="C55" s="21">
        <v>4.5620001522141544</v>
      </c>
    </row>
    <row r="56" spans="1:3" ht="15.75" x14ac:dyDescent="0.25">
      <c r="A56" s="20">
        <v>44281</v>
      </c>
      <c r="B56" s="21">
        <v>5.4006278305991726</v>
      </c>
      <c r="C56" s="21">
        <v>4.7315144029129304</v>
      </c>
    </row>
    <row r="57" spans="1:3" ht="15.75" x14ac:dyDescent="0.25">
      <c r="A57" s="20">
        <v>44286</v>
      </c>
      <c r="B57" s="21">
        <v>5.234632501601741</v>
      </c>
      <c r="C57" s="21">
        <v>4.6031037932338652</v>
      </c>
    </row>
    <row r="58" spans="1:3" ht="15.75" x14ac:dyDescent="0.25">
      <c r="A58" s="20">
        <v>44295</v>
      </c>
      <c r="B58" s="21">
        <v>5.4104663693902024</v>
      </c>
      <c r="C58" s="21">
        <v>4.4767196897581751</v>
      </c>
    </row>
    <row r="59" spans="1:3" ht="15.75" x14ac:dyDescent="0.25">
      <c r="A59" s="20">
        <v>44309</v>
      </c>
      <c r="B59" s="21">
        <v>5.3322498603086812</v>
      </c>
      <c r="C59" s="21">
        <v>4.5719147811387826</v>
      </c>
    </row>
    <row r="60" spans="1:3" ht="15.75" x14ac:dyDescent="0.25">
      <c r="A60" s="20">
        <v>44323</v>
      </c>
      <c r="B60" s="21">
        <v>5.306386801125031</v>
      </c>
      <c r="C60" s="21">
        <v>4.5875793700888909</v>
      </c>
    </row>
    <row r="61" spans="1:3" ht="15.75" x14ac:dyDescent="0.25">
      <c r="A61" s="20">
        <v>44337</v>
      </c>
      <c r="B61" s="21">
        <v>5.1912256594799446</v>
      </c>
      <c r="C61" s="21">
        <v>4.6229420846344498</v>
      </c>
    </row>
    <row r="62" spans="1:3" ht="15.75" x14ac:dyDescent="0.25">
      <c r="A62" s="20">
        <v>44351</v>
      </c>
      <c r="B62" s="21">
        <v>5.1294015813485681</v>
      </c>
      <c r="C62" s="21">
        <v>4.4621341752991333</v>
      </c>
    </row>
    <row r="63" spans="1:3" ht="15.75" x14ac:dyDescent="0.25">
      <c r="A63" s="20">
        <v>44365</v>
      </c>
      <c r="B63" s="21">
        <v>5.1062256877368863</v>
      </c>
      <c r="C63" s="21">
        <v>4.50020376532418</v>
      </c>
    </row>
    <row r="64" spans="1:3" ht="15.75" x14ac:dyDescent="0.25">
      <c r="A64" s="20">
        <v>44379</v>
      </c>
      <c r="B64" s="21">
        <v>5.1826869346918141</v>
      </c>
      <c r="C64" s="21">
        <v>4.3940418776017482</v>
      </c>
    </row>
    <row r="65" spans="1:3" ht="15.75" x14ac:dyDescent="0.25">
      <c r="A65" s="20">
        <v>44393</v>
      </c>
      <c r="B65" s="21">
        <v>5.1896617072559392</v>
      </c>
      <c r="C65" s="21">
        <v>4.4031166988796491</v>
      </c>
    </row>
    <row r="66" spans="1:3" ht="15.75" x14ac:dyDescent="0.25">
      <c r="A66" s="20">
        <v>44407</v>
      </c>
      <c r="B66" s="21">
        <v>5.2134009261200305</v>
      </c>
      <c r="C66" s="21">
        <v>4.3300597674747712</v>
      </c>
    </row>
    <row r="67" spans="1:3" ht="15.75" x14ac:dyDescent="0.25">
      <c r="A67" s="20">
        <v>44421</v>
      </c>
      <c r="B67" s="21">
        <v>5.2067314585696405</v>
      </c>
      <c r="C67" s="21">
        <v>4.2544745720548791</v>
      </c>
    </row>
    <row r="68" spans="1:3" ht="15.75" x14ac:dyDescent="0.25">
      <c r="A68" s="20">
        <v>44435</v>
      </c>
      <c r="B68" s="21">
        <v>5.2539868346864145</v>
      </c>
      <c r="C68" s="21">
        <v>4.2639060205204942</v>
      </c>
    </row>
    <row r="69" spans="1:3" ht="15.75" x14ac:dyDescent="0.25">
      <c r="A69" s="20">
        <v>44449</v>
      </c>
      <c r="B69" s="21">
        <v>5.2708450336997368</v>
      </c>
      <c r="C69" s="21">
        <v>4.1823399880481524</v>
      </c>
    </row>
    <row r="70" spans="1:3" ht="15.75" x14ac:dyDescent="0.25">
      <c r="A70" s="20">
        <v>44463</v>
      </c>
      <c r="B70" s="21">
        <v>5.3004274819491703</v>
      </c>
      <c r="C70" s="21">
        <v>4.3080290126492233</v>
      </c>
    </row>
    <row r="71" spans="1:3" ht="15.75" x14ac:dyDescent="0.25">
      <c r="A71" s="20">
        <v>44477</v>
      </c>
      <c r="B71" s="21">
        <v>5.3249448806761501</v>
      </c>
      <c r="C71" s="21">
        <v>4.3128975959904841</v>
      </c>
    </row>
    <row r="72" spans="1:3" ht="15.75" x14ac:dyDescent="0.25">
      <c r="A72" s="20">
        <v>44491</v>
      </c>
      <c r="B72" s="21">
        <v>5.3084656011718554</v>
      </c>
      <c r="C72" s="21">
        <v>4.3917830692153483</v>
      </c>
    </row>
    <row r="73" spans="1:3" ht="15.75" x14ac:dyDescent="0.25">
      <c r="A73" s="20">
        <v>44505</v>
      </c>
      <c r="B73" s="21">
        <v>5.3031068827462242</v>
      </c>
      <c r="C73" s="21">
        <v>4.3298886758889159</v>
      </c>
    </row>
    <row r="74" spans="1:3" ht="15.75" x14ac:dyDescent="0.25">
      <c r="A74" s="20">
        <v>44519</v>
      </c>
      <c r="B74" s="21">
        <v>5.2139556633867485</v>
      </c>
      <c r="C74" s="21">
        <v>4.2633057459010306</v>
      </c>
    </row>
    <row r="75" spans="1:3" ht="15.75" x14ac:dyDescent="0.25">
      <c r="A75" s="20">
        <v>44533</v>
      </c>
      <c r="B75" s="21">
        <v>5.2636407205045952</v>
      </c>
      <c r="C75" s="21">
        <v>4.2054826264877967</v>
      </c>
    </row>
    <row r="76" spans="1:3" ht="15.75" x14ac:dyDescent="0.25">
      <c r="A76" s="20">
        <v>44547</v>
      </c>
      <c r="B76" s="21">
        <v>5.2112368140675276</v>
      </c>
      <c r="C76" s="21">
        <v>4.3693577412795017</v>
      </c>
    </row>
    <row r="77" spans="1:3" ht="15.75" x14ac:dyDescent="0.25">
      <c r="A77" s="20">
        <v>44561</v>
      </c>
      <c r="B77" s="21">
        <v>5.2893046836189095</v>
      </c>
      <c r="C77" s="21">
        <v>4.3773668605995999</v>
      </c>
    </row>
    <row r="78" spans="1:3" ht="15.75" x14ac:dyDescent="0.25">
      <c r="A78" s="20">
        <v>44575</v>
      </c>
      <c r="B78" s="21">
        <v>5.2186463850365525</v>
      </c>
      <c r="C78" s="21">
        <v>4.3762767940974054</v>
      </c>
    </row>
    <row r="79" spans="1:3" ht="15.75" x14ac:dyDescent="0.25">
      <c r="A79" s="20">
        <v>44589</v>
      </c>
      <c r="B79" s="21">
        <v>5.2296442680417403</v>
      </c>
      <c r="C79" s="21">
        <v>4.4735597148968624</v>
      </c>
    </row>
    <row r="80" spans="1:3" ht="15.75" x14ac:dyDescent="0.25">
      <c r="A80" s="20">
        <v>44603</v>
      </c>
      <c r="B80" s="21">
        <v>5.2569227961503637</v>
      </c>
      <c r="C80" s="21">
        <v>4.3738895646023614</v>
      </c>
    </row>
    <row r="81" spans="1:3" ht="15.75" x14ac:dyDescent="0.25">
      <c r="A81" s="20">
        <v>44617</v>
      </c>
      <c r="B81" s="21">
        <v>5.2458941364937175</v>
      </c>
      <c r="C81" s="21">
        <v>4.315037126947967</v>
      </c>
    </row>
    <row r="82" spans="1:3" ht="15.75" x14ac:dyDescent="0.25">
      <c r="A82" s="20">
        <v>44631</v>
      </c>
      <c r="B82" s="21">
        <v>5.2200258704977038</v>
      </c>
      <c r="C82" s="21">
        <v>4.3492018469523668</v>
      </c>
    </row>
    <row r="83" spans="1:3" ht="15.75" x14ac:dyDescent="0.25">
      <c r="A83" s="20">
        <v>44645</v>
      </c>
      <c r="B83" s="21">
        <v>5.2265401207503661</v>
      </c>
      <c r="C83" s="21">
        <v>4.514024513310182</v>
      </c>
    </row>
    <row r="84" spans="1:3" ht="15.75" x14ac:dyDescent="0.25">
      <c r="A84" s="20">
        <v>44651</v>
      </c>
      <c r="B84" s="21">
        <v>5.0366919827149683</v>
      </c>
      <c r="C84" s="21">
        <v>4.3176191346591946</v>
      </c>
    </row>
    <row r="85" spans="1:3" ht="15.75" x14ac:dyDescent="0.25">
      <c r="A85" s="20">
        <v>44659</v>
      </c>
      <c r="B85" s="21">
        <v>5.2305345088280921</v>
      </c>
      <c r="C85" s="21">
        <v>4.3313441968467155</v>
      </c>
    </row>
    <row r="86" spans="1:3" ht="15.75" x14ac:dyDescent="0.25">
      <c r="A86" s="20">
        <v>44673</v>
      </c>
      <c r="B86" s="21">
        <v>5.1750215068155123</v>
      </c>
      <c r="C86" s="21">
        <v>4.4341932775236117</v>
      </c>
    </row>
    <row r="87" spans="1:3" ht="15.75" x14ac:dyDescent="0.25">
      <c r="A87" s="20">
        <v>44687</v>
      </c>
      <c r="B87" s="21">
        <v>5.1451155703722575</v>
      </c>
      <c r="C87" s="21">
        <v>4.4941767674184314</v>
      </c>
    </row>
    <row r="88" spans="1:3" ht="15.75" x14ac:dyDescent="0.25">
      <c r="A88" s="20">
        <v>44701</v>
      </c>
      <c r="B88" s="21">
        <v>4.9917141394479216</v>
      </c>
      <c r="C88" s="21">
        <v>4.5074108504393395</v>
      </c>
    </row>
    <row r="89" spans="1:3" ht="15.75" x14ac:dyDescent="0.25">
      <c r="A89" s="20">
        <v>44715</v>
      </c>
      <c r="B89" s="21">
        <v>5.037863768873355</v>
      </c>
      <c r="C89" s="21">
        <v>4.5255366894119096</v>
      </c>
    </row>
    <row r="90" spans="1:3" ht="15.75" x14ac:dyDescent="0.25">
      <c r="A90" s="20">
        <v>44729</v>
      </c>
      <c r="B90" s="21">
        <v>4.9946072127668115</v>
      </c>
      <c r="C90" s="21">
        <v>4.5898606079633035</v>
      </c>
    </row>
    <row r="91" spans="1:3" ht="15.75" x14ac:dyDescent="0.25">
      <c r="A91" s="20">
        <v>44743</v>
      </c>
      <c r="B91" s="21">
        <v>5.1170224201845844</v>
      </c>
      <c r="C91" s="21">
        <v>4.6543204428509553</v>
      </c>
    </row>
    <row r="92" spans="1:3" ht="15.75" x14ac:dyDescent="0.25">
      <c r="A92" s="20">
        <v>44757</v>
      </c>
      <c r="B92" s="21">
        <v>5.069906312015565</v>
      </c>
      <c r="C92" s="21">
        <v>4.7108280431445628</v>
      </c>
    </row>
    <row r="93" spans="1:3" ht="15.75" x14ac:dyDescent="0.25">
      <c r="A93" s="20">
        <v>44771</v>
      </c>
      <c r="B93" s="21">
        <v>5.0876467623654875</v>
      </c>
      <c r="C93" s="21">
        <v>4.8612990219042329</v>
      </c>
    </row>
    <row r="94" spans="1:3" ht="15.75" x14ac:dyDescent="0.25">
      <c r="A94" s="20">
        <v>44785</v>
      </c>
      <c r="B94" s="21">
        <v>5.0837098916277421</v>
      </c>
      <c r="C94" s="21">
        <v>4.8522163637925306</v>
      </c>
    </row>
    <row r="95" spans="1:3" ht="15.75" x14ac:dyDescent="0.25">
      <c r="A95" s="20">
        <v>44799</v>
      </c>
      <c r="B95" s="21">
        <v>5.1856144085340405</v>
      </c>
      <c r="C95" s="21">
        <v>4.9099617626327383</v>
      </c>
    </row>
    <row r="96" spans="1:3" ht="15.75" x14ac:dyDescent="0.25">
      <c r="A96" s="20">
        <v>44813</v>
      </c>
      <c r="B96" s="21">
        <v>5.1662215543346051</v>
      </c>
      <c r="C96" s="21">
        <v>4.9015121998983462</v>
      </c>
    </row>
    <row r="97" spans="1:3" ht="15.75" x14ac:dyDescent="0.25">
      <c r="A97" s="20">
        <v>44827</v>
      </c>
      <c r="B97" s="21">
        <v>5.2004005198819456</v>
      </c>
      <c r="C97" s="21">
        <v>5.0201138003131058</v>
      </c>
    </row>
    <row r="98" spans="1:3" ht="15.75" x14ac:dyDescent="0.25">
      <c r="A98" s="20">
        <v>44841</v>
      </c>
      <c r="B98" s="21">
        <v>5.2090294279938183</v>
      </c>
      <c r="C98" s="21">
        <v>5.0254379165421099</v>
      </c>
    </row>
    <row r="99" spans="1:3" ht="15.75" x14ac:dyDescent="0.25">
      <c r="A99" s="20">
        <v>44855</v>
      </c>
      <c r="B99" s="21">
        <v>5.1461698488897305</v>
      </c>
      <c r="C99" s="21">
        <v>5.0410639579424359</v>
      </c>
    </row>
    <row r="100" spans="1:3" ht="15.75" x14ac:dyDescent="0.25">
      <c r="A100" s="20">
        <v>44869</v>
      </c>
      <c r="B100" s="21">
        <v>5.1826588449256947</v>
      </c>
      <c r="C100" s="21">
        <v>4.9715485496201284</v>
      </c>
    </row>
    <row r="101" spans="1:3" ht="15.75" x14ac:dyDescent="0.25">
      <c r="A101" s="20">
        <v>44883</v>
      </c>
      <c r="B101" s="21">
        <v>5.1453677431255178</v>
      </c>
      <c r="C101" s="21">
        <v>4.9741376350329451</v>
      </c>
    </row>
    <row r="102" spans="1:3" ht="15.75" x14ac:dyDescent="0.25">
      <c r="A102" s="20">
        <v>44897</v>
      </c>
      <c r="B102" s="21">
        <v>5.2087610723343518</v>
      </c>
      <c r="C102" s="21">
        <v>4.8822983948068979</v>
      </c>
    </row>
    <row r="103" spans="1:3" ht="15.75" x14ac:dyDescent="0.25">
      <c r="A103" s="20">
        <v>44911</v>
      </c>
      <c r="B103" s="21">
        <v>5.1485748083449696</v>
      </c>
      <c r="C103" s="21">
        <v>5.0526830278411712</v>
      </c>
    </row>
    <row r="104" spans="1:3" ht="15.75" x14ac:dyDescent="0.25">
      <c r="A104" s="20">
        <v>44925</v>
      </c>
      <c r="B104" s="15">
        <v>5.2106326643227145</v>
      </c>
      <c r="C104" s="15">
        <v>5.0332303121987199</v>
      </c>
    </row>
    <row r="105" spans="1:3" ht="15.75" x14ac:dyDescent="0.25">
      <c r="A105" s="190" t="s">
        <v>5</v>
      </c>
      <c r="B105" s="190"/>
      <c r="C105" s="190"/>
    </row>
  </sheetData>
  <mergeCells count="2">
    <mergeCell ref="A1:C1"/>
    <mergeCell ref="A105:C10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BDE3-B60F-4C00-87AE-3560AD3EC48B}">
  <dimension ref="B1:D8"/>
  <sheetViews>
    <sheetView workbookViewId="0">
      <selection activeCell="E14" sqref="E14"/>
    </sheetView>
  </sheetViews>
  <sheetFormatPr defaultRowHeight="15" x14ac:dyDescent="0.25"/>
  <cols>
    <col min="2" max="2" width="27.85546875" customWidth="1"/>
    <col min="3" max="3" width="17.140625" customWidth="1"/>
  </cols>
  <sheetData>
    <row r="1" spans="2:4" ht="30.6" customHeight="1" x14ac:dyDescent="0.25">
      <c r="B1" s="229" t="s">
        <v>363</v>
      </c>
      <c r="C1" s="190"/>
    </row>
    <row r="2" spans="2:4" ht="15.75" x14ac:dyDescent="0.25">
      <c r="B2" s="172"/>
      <c r="C2" s="173" t="s">
        <v>364</v>
      </c>
    </row>
    <row r="3" spans="2:4" ht="15.75" x14ac:dyDescent="0.25">
      <c r="B3" s="172" t="s">
        <v>357</v>
      </c>
      <c r="C3" s="173">
        <v>2.6</v>
      </c>
    </row>
    <row r="4" spans="2:4" ht="15.75" x14ac:dyDescent="0.25">
      <c r="B4" s="172" t="s">
        <v>358</v>
      </c>
      <c r="C4" s="173">
        <v>2.9</v>
      </c>
    </row>
    <row r="5" spans="2:4" ht="30.95" customHeight="1" x14ac:dyDescent="0.25">
      <c r="B5" s="172" t="s">
        <v>359</v>
      </c>
      <c r="C5" s="173">
        <v>4.0999999999999996</v>
      </c>
    </row>
    <row r="6" spans="2:4" ht="15.75" x14ac:dyDescent="0.25">
      <c r="B6" s="172" t="s">
        <v>360</v>
      </c>
      <c r="C6" s="173">
        <v>2.9</v>
      </c>
    </row>
    <row r="7" spans="2:4" ht="15.75" x14ac:dyDescent="0.25">
      <c r="B7" s="174" t="s">
        <v>361</v>
      </c>
      <c r="C7" s="175">
        <v>1.2</v>
      </c>
    </row>
    <row r="8" spans="2:4" x14ac:dyDescent="0.25">
      <c r="B8" s="226" t="s">
        <v>362</v>
      </c>
      <c r="C8" s="226"/>
      <c r="D8" s="176"/>
    </row>
  </sheetData>
  <mergeCells count="2">
    <mergeCell ref="B1:C1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277-FA65-4DFF-806F-922FF54A1DF3}">
  <dimension ref="A1:C13"/>
  <sheetViews>
    <sheetView workbookViewId="0">
      <selection activeCell="E17" sqref="E17"/>
    </sheetView>
  </sheetViews>
  <sheetFormatPr defaultRowHeight="15" x14ac:dyDescent="0.25"/>
  <cols>
    <col min="2" max="2" width="15.85546875" customWidth="1"/>
    <col min="3" max="3" width="24.42578125" customWidth="1"/>
  </cols>
  <sheetData>
    <row r="1" spans="1:3" ht="30.95" customHeight="1" x14ac:dyDescent="0.25">
      <c r="A1" s="229" t="s">
        <v>365</v>
      </c>
      <c r="B1" s="190"/>
      <c r="C1" s="190"/>
    </row>
    <row r="2" spans="1:3" ht="21.6" customHeight="1" x14ac:dyDescent="0.25">
      <c r="A2" s="54"/>
      <c r="B2" s="54" t="s">
        <v>356</v>
      </c>
      <c r="C2" s="54" t="s">
        <v>366</v>
      </c>
    </row>
    <row r="3" spans="1:3" ht="15.75" x14ac:dyDescent="0.25">
      <c r="A3" s="54" t="s">
        <v>367</v>
      </c>
      <c r="B3" s="54">
        <v>3.17</v>
      </c>
      <c r="C3" s="54">
        <v>0.78</v>
      </c>
    </row>
    <row r="4" spans="1:3" ht="15.75" x14ac:dyDescent="0.25">
      <c r="A4" s="54" t="s">
        <v>368</v>
      </c>
      <c r="B4" s="54">
        <v>3.1</v>
      </c>
      <c r="C4" s="54">
        <v>0.8</v>
      </c>
    </row>
    <row r="5" spans="1:3" ht="15.75" x14ac:dyDescent="0.25">
      <c r="A5" s="54" t="s">
        <v>369</v>
      </c>
      <c r="B5" s="54">
        <v>2.6</v>
      </c>
      <c r="C5" s="54">
        <v>0.7</v>
      </c>
    </row>
    <row r="6" spans="1:3" ht="15.75" x14ac:dyDescent="0.25">
      <c r="A6" s="54" t="s">
        <v>370</v>
      </c>
      <c r="B6" s="54">
        <v>2.72</v>
      </c>
      <c r="C6" s="54">
        <v>0.72</v>
      </c>
    </row>
    <row r="7" spans="1:3" ht="15.75" x14ac:dyDescent="0.25">
      <c r="A7" s="54" t="s">
        <v>371</v>
      </c>
      <c r="B7" s="54">
        <v>2.72</v>
      </c>
      <c r="C7" s="54">
        <v>0.77</v>
      </c>
    </row>
    <row r="8" spans="1:3" ht="15.75" x14ac:dyDescent="0.25">
      <c r="A8" s="54" t="s">
        <v>187</v>
      </c>
      <c r="B8" s="54">
        <v>2.76</v>
      </c>
      <c r="C8" s="54">
        <v>0.93</v>
      </c>
    </row>
    <row r="9" spans="1:3" ht="15.75" x14ac:dyDescent="0.25">
      <c r="A9" s="54" t="s">
        <v>188</v>
      </c>
      <c r="B9" s="54">
        <v>2.74</v>
      </c>
      <c r="C9" s="54">
        <v>0.97</v>
      </c>
    </row>
    <row r="10" spans="1:3" ht="15.75" x14ac:dyDescent="0.25">
      <c r="A10" s="54" t="s">
        <v>189</v>
      </c>
      <c r="B10" s="54">
        <v>2.82</v>
      </c>
      <c r="C10" s="54">
        <v>0.94</v>
      </c>
    </row>
    <row r="11" spans="1:3" ht="15.75" x14ac:dyDescent="0.25">
      <c r="A11" s="54" t="s">
        <v>190</v>
      </c>
      <c r="B11" s="54">
        <v>3.2</v>
      </c>
      <c r="C11" s="54">
        <v>1</v>
      </c>
    </row>
    <row r="12" spans="1:3" ht="15.75" x14ac:dyDescent="0.25">
      <c r="A12" s="54" t="s">
        <v>372</v>
      </c>
      <c r="B12" s="54">
        <v>3.2</v>
      </c>
      <c r="C12" s="54">
        <v>1</v>
      </c>
    </row>
    <row r="13" spans="1:3" x14ac:dyDescent="0.25">
      <c r="A13" s="226" t="s">
        <v>362</v>
      </c>
      <c r="B13" s="226"/>
      <c r="C13" s="226"/>
    </row>
  </sheetData>
  <mergeCells count="2">
    <mergeCell ref="A1:C1"/>
    <mergeCell ref="A13:C1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088E-9DDA-41B3-B9CD-AF2915505023}">
  <dimension ref="A1:C13"/>
  <sheetViews>
    <sheetView workbookViewId="0">
      <selection activeCell="E18" sqref="E18"/>
    </sheetView>
  </sheetViews>
  <sheetFormatPr defaultRowHeight="15" x14ac:dyDescent="0.25"/>
  <cols>
    <col min="1" max="1" width="9" customWidth="1"/>
    <col min="2" max="2" width="16.5703125" customWidth="1"/>
    <col min="3" max="3" width="25.140625" customWidth="1"/>
  </cols>
  <sheetData>
    <row r="1" spans="1:3" ht="30.95" customHeight="1" x14ac:dyDescent="0.25">
      <c r="A1" s="229" t="s">
        <v>373</v>
      </c>
      <c r="B1" s="190"/>
      <c r="C1" s="190"/>
    </row>
    <row r="2" spans="1:3" ht="21.6" customHeight="1" x14ac:dyDescent="0.25">
      <c r="A2" s="56"/>
      <c r="B2" s="54" t="s">
        <v>374</v>
      </c>
      <c r="C2" s="54" t="s">
        <v>366</v>
      </c>
    </row>
    <row r="3" spans="1:3" ht="15.75" x14ac:dyDescent="0.25">
      <c r="A3" s="56" t="s">
        <v>367</v>
      </c>
      <c r="B3" s="54">
        <v>42.7</v>
      </c>
      <c r="C3" s="54">
        <v>10.5</v>
      </c>
    </row>
    <row r="4" spans="1:3" ht="15.75" x14ac:dyDescent="0.25">
      <c r="A4" s="56" t="s">
        <v>368</v>
      </c>
      <c r="B4" s="54">
        <v>41</v>
      </c>
      <c r="C4" s="54">
        <v>11</v>
      </c>
    </row>
    <row r="5" spans="1:3" ht="15.75" x14ac:dyDescent="0.25">
      <c r="A5" s="56" t="s">
        <v>369</v>
      </c>
      <c r="B5" s="54">
        <v>44</v>
      </c>
      <c r="C5" s="54">
        <v>11</v>
      </c>
    </row>
    <row r="6" spans="1:3" ht="15.75" x14ac:dyDescent="0.25">
      <c r="A6" s="56" t="s">
        <v>370</v>
      </c>
      <c r="B6" s="54">
        <v>43.2</v>
      </c>
      <c r="C6" s="54">
        <v>11.5</v>
      </c>
    </row>
    <row r="7" spans="1:3" ht="15.75" x14ac:dyDescent="0.25">
      <c r="A7" s="56" t="s">
        <v>371</v>
      </c>
      <c r="B7" s="54">
        <v>46.5</v>
      </c>
      <c r="C7" s="54">
        <v>13.2</v>
      </c>
    </row>
    <row r="8" spans="1:3" ht="15.75" x14ac:dyDescent="0.25">
      <c r="A8" s="56" t="s">
        <v>187</v>
      </c>
      <c r="B8" s="54">
        <v>55</v>
      </c>
      <c r="C8" s="54">
        <v>18</v>
      </c>
    </row>
    <row r="9" spans="1:3" ht="15.75" x14ac:dyDescent="0.25">
      <c r="A9" s="56" t="s">
        <v>188</v>
      </c>
      <c r="B9" s="54">
        <v>54</v>
      </c>
      <c r="C9" s="54">
        <v>19</v>
      </c>
    </row>
    <row r="10" spans="1:3" ht="15.75" x14ac:dyDescent="0.25">
      <c r="A10" s="56" t="s">
        <v>189</v>
      </c>
      <c r="B10" s="54">
        <v>58</v>
      </c>
      <c r="C10" s="54">
        <v>19</v>
      </c>
    </row>
    <row r="11" spans="1:3" ht="15.75" x14ac:dyDescent="0.25">
      <c r="A11" s="56" t="s">
        <v>190</v>
      </c>
      <c r="B11" s="54">
        <v>59</v>
      </c>
      <c r="C11" s="54">
        <v>19</v>
      </c>
    </row>
    <row r="12" spans="1:3" ht="15.75" x14ac:dyDescent="0.25">
      <c r="A12" s="56" t="s">
        <v>372</v>
      </c>
      <c r="B12" s="54">
        <v>69</v>
      </c>
      <c r="C12" s="54">
        <v>22</v>
      </c>
    </row>
    <row r="13" spans="1:3" x14ac:dyDescent="0.25">
      <c r="A13" s="230" t="s">
        <v>362</v>
      </c>
      <c r="B13" s="230"/>
      <c r="C13" s="230"/>
    </row>
  </sheetData>
  <mergeCells count="2">
    <mergeCell ref="A1:C1"/>
    <mergeCell ref="A13:C1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80A9-0432-4666-A005-D83E0A22A247}">
  <dimension ref="B2:I15"/>
  <sheetViews>
    <sheetView workbookViewId="0">
      <selection activeCell="M7" sqref="M7"/>
    </sheetView>
  </sheetViews>
  <sheetFormatPr defaultRowHeight="15.75" x14ac:dyDescent="0.25"/>
  <cols>
    <col min="1" max="1" width="9.140625" style="5"/>
    <col min="2" max="2" width="32.28515625" style="5" bestFit="1" customWidth="1"/>
    <col min="3" max="16384" width="9.140625" style="5"/>
  </cols>
  <sheetData>
    <row r="2" spans="2:9" x14ac:dyDescent="0.25">
      <c r="B2" s="196" t="s">
        <v>52</v>
      </c>
      <c r="C2" s="196"/>
      <c r="D2" s="196"/>
      <c r="E2" s="196"/>
      <c r="F2" s="196"/>
      <c r="G2" s="196"/>
      <c r="H2" s="196"/>
      <c r="I2" s="196"/>
    </row>
    <row r="3" spans="2:9" x14ac:dyDescent="0.25">
      <c r="B3" s="132" t="s">
        <v>32</v>
      </c>
      <c r="C3" s="133" t="s">
        <v>33</v>
      </c>
      <c r="D3" s="134" t="s">
        <v>34</v>
      </c>
      <c r="E3" s="133" t="s">
        <v>35</v>
      </c>
      <c r="F3" s="133" t="s">
        <v>36</v>
      </c>
      <c r="G3" s="133" t="s">
        <v>37</v>
      </c>
      <c r="H3" s="133" t="s">
        <v>38</v>
      </c>
      <c r="I3" s="133" t="s">
        <v>39</v>
      </c>
    </row>
    <row r="4" spans="2:9" ht="17.25" x14ac:dyDescent="0.25">
      <c r="B4" s="50" t="s">
        <v>49</v>
      </c>
      <c r="C4" s="51">
        <v>-12.9</v>
      </c>
      <c r="D4" s="51">
        <v>27.3</v>
      </c>
      <c r="E4" s="51">
        <v>14.5</v>
      </c>
      <c r="F4" s="51">
        <v>9.4</v>
      </c>
      <c r="G4" s="51">
        <v>18.8</v>
      </c>
      <c r="H4" s="51">
        <v>13</v>
      </c>
      <c r="I4" s="51">
        <v>10.3</v>
      </c>
    </row>
    <row r="5" spans="2:9" x14ac:dyDescent="0.25">
      <c r="B5" s="53" t="s">
        <v>40</v>
      </c>
      <c r="C5" s="54">
        <v>-19.7</v>
      </c>
      <c r="D5" s="54">
        <v>37</v>
      </c>
      <c r="E5" s="54">
        <v>16.8</v>
      </c>
      <c r="F5" s="54">
        <v>14.5</v>
      </c>
      <c r="G5" s="54">
        <v>16.600000000000001</v>
      </c>
      <c r="H5" s="54">
        <v>9.8000000000000007</v>
      </c>
      <c r="I5" s="54">
        <v>8.1999999999999993</v>
      </c>
    </row>
    <row r="6" spans="2:9" x14ac:dyDescent="0.25">
      <c r="B6" s="53" t="s">
        <v>41</v>
      </c>
      <c r="C6" s="54">
        <v>8.4</v>
      </c>
      <c r="D6" s="54">
        <v>3.9</v>
      </c>
      <c r="E6" s="54">
        <v>6.4</v>
      </c>
      <c r="F6" s="54">
        <v>-9.6</v>
      </c>
      <c r="G6" s="54">
        <v>28.5</v>
      </c>
      <c r="H6" s="54">
        <v>25.4</v>
      </c>
      <c r="I6" s="54">
        <v>17.600000000000001</v>
      </c>
    </row>
    <row r="7" spans="2:9" ht="17.25" x14ac:dyDescent="0.25">
      <c r="B7" s="50" t="s">
        <v>50</v>
      </c>
      <c r="C7" s="51">
        <v>-3.9</v>
      </c>
      <c r="D7" s="51">
        <v>21.8</v>
      </c>
      <c r="E7" s="51">
        <v>13.6</v>
      </c>
      <c r="F7" s="51">
        <v>11.2</v>
      </c>
      <c r="G7" s="51">
        <v>16.2</v>
      </c>
      <c r="H7" s="51">
        <v>10.7</v>
      </c>
      <c r="I7" s="51">
        <v>7.6</v>
      </c>
    </row>
    <row r="8" spans="2:9" ht="17.25" x14ac:dyDescent="0.25">
      <c r="B8" s="50" t="s">
        <v>51</v>
      </c>
      <c r="C8" s="51">
        <v>6.9</v>
      </c>
      <c r="D8" s="51">
        <v>9.1999999999999993</v>
      </c>
      <c r="E8" s="51">
        <v>10.5</v>
      </c>
      <c r="F8" s="51">
        <v>8.9</v>
      </c>
      <c r="G8" s="51">
        <v>12.2</v>
      </c>
      <c r="H8" s="51">
        <v>8.8000000000000007</v>
      </c>
      <c r="I8" s="51">
        <v>8.6999999999999993</v>
      </c>
    </row>
    <row r="9" spans="2:9" x14ac:dyDescent="0.25">
      <c r="B9" s="53" t="s">
        <v>42</v>
      </c>
      <c r="C9" s="54">
        <v>-20.8</v>
      </c>
      <c r="D9" s="54">
        <v>39.200000000000003</v>
      </c>
      <c r="E9" s="54">
        <v>16.600000000000001</v>
      </c>
      <c r="F9" s="54">
        <v>14.5</v>
      </c>
      <c r="G9" s="54">
        <v>17.100000000000001</v>
      </c>
      <c r="H9" s="54">
        <v>10.3</v>
      </c>
      <c r="I9" s="54">
        <v>8.4</v>
      </c>
    </row>
    <row r="10" spans="2:9" x14ac:dyDescent="0.25">
      <c r="B10" s="53" t="s">
        <v>43</v>
      </c>
      <c r="C10" s="54">
        <v>6.9</v>
      </c>
      <c r="D10" s="54">
        <v>5.8</v>
      </c>
      <c r="E10" s="54">
        <v>9.6</v>
      </c>
      <c r="F10" s="54">
        <v>8</v>
      </c>
      <c r="G10" s="54">
        <v>11.3</v>
      </c>
      <c r="H10" s="54">
        <v>8.4</v>
      </c>
      <c r="I10" s="54">
        <v>9.1999999999999993</v>
      </c>
    </row>
    <row r="11" spans="2:9" x14ac:dyDescent="0.25">
      <c r="B11" s="53" t="s">
        <v>44</v>
      </c>
      <c r="C11" s="54">
        <v>18.399999999999999</v>
      </c>
      <c r="D11" s="54">
        <v>6.2</v>
      </c>
      <c r="E11" s="54">
        <v>9.6</v>
      </c>
      <c r="F11" s="54">
        <v>6.8</v>
      </c>
      <c r="G11" s="54">
        <v>14.8</v>
      </c>
      <c r="H11" s="54">
        <v>10.9</v>
      </c>
      <c r="I11" s="54">
        <v>6.2</v>
      </c>
    </row>
    <row r="12" spans="2:9" x14ac:dyDescent="0.25">
      <c r="B12" s="53" t="s">
        <v>45</v>
      </c>
      <c r="C12" s="54">
        <v>10.199999999999999</v>
      </c>
      <c r="D12" s="54">
        <v>5.8</v>
      </c>
      <c r="E12" s="54">
        <v>9.6</v>
      </c>
      <c r="F12" s="54">
        <v>8.1</v>
      </c>
      <c r="G12" s="54">
        <v>10.9</v>
      </c>
      <c r="H12" s="54">
        <v>8.1</v>
      </c>
      <c r="I12" s="54">
        <v>9.1</v>
      </c>
    </row>
    <row r="13" spans="2:9" x14ac:dyDescent="0.25">
      <c r="B13" s="231" t="s">
        <v>48</v>
      </c>
      <c r="C13" s="231"/>
      <c r="D13" s="231"/>
      <c r="E13" s="231"/>
      <c r="F13" s="231"/>
      <c r="G13" s="231"/>
      <c r="H13" s="231"/>
      <c r="I13" s="231"/>
    </row>
    <row r="14" spans="2:9" x14ac:dyDescent="0.25">
      <c r="B14" s="231" t="s">
        <v>46</v>
      </c>
      <c r="C14" s="231"/>
      <c r="D14" s="231"/>
      <c r="E14" s="231"/>
      <c r="F14" s="231"/>
      <c r="G14" s="231"/>
      <c r="H14" s="231"/>
      <c r="I14" s="231"/>
    </row>
    <row r="15" spans="2:9" x14ac:dyDescent="0.25">
      <c r="B15" s="196" t="s">
        <v>47</v>
      </c>
      <c r="C15" s="196"/>
      <c r="D15" s="196"/>
      <c r="E15" s="196"/>
      <c r="F15" s="196"/>
      <c r="G15" s="196"/>
      <c r="H15" s="196"/>
      <c r="I15" s="196"/>
    </row>
  </sheetData>
  <mergeCells count="4">
    <mergeCell ref="B2:I2"/>
    <mergeCell ref="B13:I13"/>
    <mergeCell ref="B14:I14"/>
    <mergeCell ref="B15:I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DEB2-DF2A-4418-B544-54A0FCB8CE72}">
  <dimension ref="B2:H11"/>
  <sheetViews>
    <sheetView workbookViewId="0">
      <selection activeCell="B3" sqref="B3:H3"/>
    </sheetView>
  </sheetViews>
  <sheetFormatPr defaultRowHeight="15.75" x14ac:dyDescent="0.25"/>
  <cols>
    <col min="1" max="1" width="9.140625" style="5"/>
    <col min="2" max="2" width="11.28515625" style="5" customWidth="1"/>
    <col min="3" max="3" width="13.140625" style="5" customWidth="1"/>
    <col min="4" max="4" width="9.140625" style="5"/>
    <col min="5" max="6" width="12.85546875" style="5" customWidth="1"/>
    <col min="7" max="7" width="9.28515625" style="5" customWidth="1"/>
    <col min="8" max="8" width="14.7109375" style="5" customWidth="1"/>
    <col min="9" max="16384" width="9.140625" style="5"/>
  </cols>
  <sheetData>
    <row r="2" spans="2:8" ht="31.5" customHeight="1" x14ac:dyDescent="0.25">
      <c r="B2" s="232" t="s">
        <v>65</v>
      </c>
      <c r="C2" s="232"/>
      <c r="D2" s="232"/>
      <c r="E2" s="232"/>
      <c r="F2" s="232"/>
      <c r="G2" s="232"/>
      <c r="H2" s="232"/>
    </row>
    <row r="3" spans="2:8" ht="31.5" x14ac:dyDescent="0.25">
      <c r="B3" s="133" t="s">
        <v>53</v>
      </c>
      <c r="C3" s="233" t="s">
        <v>54</v>
      </c>
      <c r="D3" s="233"/>
      <c r="E3" s="233"/>
      <c r="F3" s="233" t="s">
        <v>55</v>
      </c>
      <c r="G3" s="233"/>
      <c r="H3" s="233"/>
    </row>
    <row r="4" spans="2:8" ht="62.25" customHeight="1" x14ac:dyDescent="0.25">
      <c r="B4" s="55"/>
      <c r="C4" s="51" t="s">
        <v>56</v>
      </c>
      <c r="D4" s="51" t="s">
        <v>57</v>
      </c>
      <c r="E4" s="51" t="s">
        <v>58</v>
      </c>
      <c r="F4" s="51" t="s">
        <v>56</v>
      </c>
      <c r="G4" s="51" t="s">
        <v>57</v>
      </c>
      <c r="H4" s="51" t="s">
        <v>58</v>
      </c>
    </row>
    <row r="5" spans="2:8" ht="47.25" x14ac:dyDescent="0.25">
      <c r="B5" s="56" t="s">
        <v>59</v>
      </c>
      <c r="C5" s="54">
        <v>-153</v>
      </c>
      <c r="D5" s="54">
        <v>-252</v>
      </c>
      <c r="E5" s="54">
        <v>-169</v>
      </c>
      <c r="F5" s="54">
        <v>59</v>
      </c>
      <c r="G5" s="54">
        <v>149</v>
      </c>
      <c r="H5" s="54">
        <v>51</v>
      </c>
    </row>
    <row r="6" spans="2:8" ht="31.5" x14ac:dyDescent="0.25">
      <c r="B6" s="56" t="s">
        <v>60</v>
      </c>
      <c r="C6" s="54">
        <v>-141</v>
      </c>
      <c r="D6" s="54">
        <v>-188</v>
      </c>
      <c r="E6" s="54">
        <v>-211</v>
      </c>
      <c r="F6" s="54">
        <v>82</v>
      </c>
      <c r="G6" s="54">
        <v>101</v>
      </c>
      <c r="H6" s="54">
        <v>59</v>
      </c>
    </row>
    <row r="7" spans="2:8" x14ac:dyDescent="0.25">
      <c r="B7" s="56" t="s">
        <v>61</v>
      </c>
      <c r="C7" s="54">
        <v>-150</v>
      </c>
      <c r="D7" s="54">
        <v>-232</v>
      </c>
      <c r="E7" s="54">
        <v>-188</v>
      </c>
      <c r="F7" s="54">
        <v>71</v>
      </c>
      <c r="G7" s="54">
        <v>135</v>
      </c>
      <c r="H7" s="54">
        <v>59</v>
      </c>
    </row>
    <row r="8" spans="2:8" ht="16.5" customHeight="1" x14ac:dyDescent="0.25">
      <c r="B8" s="234" t="s">
        <v>62</v>
      </c>
      <c r="C8" s="234"/>
      <c r="D8" s="234"/>
      <c r="E8" s="234"/>
      <c r="F8" s="234"/>
      <c r="G8" s="234"/>
      <c r="H8" s="234"/>
    </row>
    <row r="9" spans="2:8" x14ac:dyDescent="0.25">
      <c r="B9" s="234" t="s">
        <v>63</v>
      </c>
      <c r="C9" s="234"/>
      <c r="D9" s="234"/>
      <c r="E9" s="234"/>
      <c r="F9" s="234"/>
      <c r="G9" s="234"/>
      <c r="H9" s="234"/>
    </row>
    <row r="10" spans="2:8" x14ac:dyDescent="0.25">
      <c r="B10" s="234" t="s">
        <v>64</v>
      </c>
      <c r="C10" s="234"/>
      <c r="D10" s="234"/>
      <c r="E10" s="234"/>
      <c r="F10" s="234"/>
      <c r="G10" s="234"/>
      <c r="H10" s="234"/>
    </row>
    <row r="11" spans="2:8" x14ac:dyDescent="0.25">
      <c r="B11" s="232" t="s">
        <v>5</v>
      </c>
      <c r="C11" s="232"/>
      <c r="D11" s="232"/>
      <c r="E11" s="232"/>
      <c r="F11" s="232"/>
      <c r="G11" s="232"/>
      <c r="H11" s="232"/>
    </row>
  </sheetData>
  <mergeCells count="7">
    <mergeCell ref="B11:H11"/>
    <mergeCell ref="B2:H2"/>
    <mergeCell ref="C3:E3"/>
    <mergeCell ref="F3:H3"/>
    <mergeCell ref="B8:H8"/>
    <mergeCell ref="B9:H9"/>
    <mergeCell ref="B10:H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91D5-BE8C-4C9F-9E4A-6CBADF8302D8}">
  <dimension ref="A2:G16"/>
  <sheetViews>
    <sheetView workbookViewId="0">
      <selection activeCell="A3" sqref="A3:A4"/>
    </sheetView>
  </sheetViews>
  <sheetFormatPr defaultColWidth="12.5703125" defaultRowHeight="15.75" x14ac:dyDescent="0.25"/>
  <cols>
    <col min="1" max="1" width="24.7109375" style="96" customWidth="1"/>
    <col min="2" max="6" width="12.5703125" style="96"/>
    <col min="7" max="7" width="14.85546875" style="96" customWidth="1"/>
    <col min="8" max="16384" width="12.5703125" style="96"/>
  </cols>
  <sheetData>
    <row r="2" spans="1:7" x14ac:dyDescent="0.25">
      <c r="A2" s="236" t="s">
        <v>238</v>
      </c>
      <c r="B2" s="236"/>
      <c r="C2" s="236"/>
      <c r="D2" s="236"/>
      <c r="E2" s="236"/>
      <c r="F2" s="236"/>
      <c r="G2" s="236"/>
    </row>
    <row r="3" spans="1:7" x14ac:dyDescent="0.25">
      <c r="A3" s="237" t="s">
        <v>154</v>
      </c>
      <c r="B3" s="238" t="s">
        <v>155</v>
      </c>
      <c r="C3" s="238"/>
      <c r="D3" s="238" t="s">
        <v>156</v>
      </c>
      <c r="E3" s="238"/>
      <c r="F3" s="238" t="s">
        <v>157</v>
      </c>
      <c r="G3" s="238"/>
    </row>
    <row r="4" spans="1:7" x14ac:dyDescent="0.25">
      <c r="A4" s="237"/>
      <c r="B4" s="136" t="s">
        <v>158</v>
      </c>
      <c r="C4" s="136" t="s">
        <v>159</v>
      </c>
      <c r="D4" s="136" t="s">
        <v>158</v>
      </c>
      <c r="E4" s="136" t="s">
        <v>159</v>
      </c>
      <c r="F4" s="136" t="s">
        <v>158</v>
      </c>
      <c r="G4" s="136" t="s">
        <v>159</v>
      </c>
    </row>
    <row r="5" spans="1:7" x14ac:dyDescent="0.25">
      <c r="A5" s="98" t="s">
        <v>160</v>
      </c>
      <c r="B5" s="99">
        <v>25.6</v>
      </c>
      <c r="C5" s="99">
        <v>28.4</v>
      </c>
      <c r="D5" s="99">
        <v>24.3</v>
      </c>
      <c r="E5" s="99">
        <v>23.8</v>
      </c>
      <c r="F5" s="99">
        <v>25</v>
      </c>
      <c r="G5" s="99">
        <v>24.9</v>
      </c>
    </row>
    <row r="6" spans="1:7" x14ac:dyDescent="0.25">
      <c r="A6" s="98" t="s">
        <v>161</v>
      </c>
      <c r="B6" s="99">
        <v>18.600000000000001</v>
      </c>
      <c r="C6" s="99">
        <v>19.3</v>
      </c>
      <c r="D6" s="99">
        <v>20.5</v>
      </c>
      <c r="E6" s="99">
        <v>22.7</v>
      </c>
      <c r="F6" s="99">
        <v>21.7</v>
      </c>
      <c r="G6" s="99">
        <v>22.1</v>
      </c>
    </row>
    <row r="7" spans="1:7" x14ac:dyDescent="0.25">
      <c r="A7" s="98" t="s">
        <v>59</v>
      </c>
      <c r="B7" s="99">
        <v>16.600000000000001</v>
      </c>
      <c r="C7" s="99">
        <v>15.6</v>
      </c>
      <c r="D7" s="99">
        <v>17.3</v>
      </c>
      <c r="E7" s="99">
        <v>16.399999999999999</v>
      </c>
      <c r="F7" s="99">
        <v>15.7</v>
      </c>
      <c r="G7" s="99">
        <v>14</v>
      </c>
    </row>
    <row r="8" spans="1:7" x14ac:dyDescent="0.25">
      <c r="A8" s="98" t="s">
        <v>162</v>
      </c>
      <c r="B8" s="99">
        <v>12.3</v>
      </c>
      <c r="C8" s="99">
        <v>17.7</v>
      </c>
      <c r="D8" s="99">
        <v>13.9</v>
      </c>
      <c r="E8" s="99">
        <v>20.3</v>
      </c>
      <c r="F8" s="99">
        <v>13.9</v>
      </c>
      <c r="G8" s="99">
        <v>19.5</v>
      </c>
    </row>
    <row r="9" spans="1:7" x14ac:dyDescent="0.25">
      <c r="A9" s="98" t="s">
        <v>163</v>
      </c>
      <c r="B9" s="99">
        <v>14.8</v>
      </c>
      <c r="C9" s="99">
        <v>10.1</v>
      </c>
      <c r="D9" s="99">
        <v>12.7</v>
      </c>
      <c r="E9" s="99">
        <v>8.5</v>
      </c>
      <c r="F9" s="99">
        <v>11.2</v>
      </c>
      <c r="G9" s="99">
        <v>8.9</v>
      </c>
    </row>
    <row r="10" spans="1:7" x14ac:dyDescent="0.25">
      <c r="A10" s="98" t="s">
        <v>139</v>
      </c>
      <c r="B10" s="99">
        <v>5.0999999999999996</v>
      </c>
      <c r="C10" s="99">
        <v>3.6</v>
      </c>
      <c r="D10" s="99">
        <v>4.0999999999999996</v>
      </c>
      <c r="E10" s="99">
        <v>3.3</v>
      </c>
      <c r="F10" s="99">
        <v>5.3</v>
      </c>
      <c r="G10" s="99">
        <v>5</v>
      </c>
    </row>
    <row r="11" spans="1:7" x14ac:dyDescent="0.25">
      <c r="A11" s="98" t="s">
        <v>164</v>
      </c>
      <c r="B11" s="99">
        <v>2.9</v>
      </c>
      <c r="C11" s="99">
        <v>2.9</v>
      </c>
      <c r="D11" s="99">
        <v>3.1</v>
      </c>
      <c r="E11" s="99">
        <v>2.8</v>
      </c>
      <c r="F11" s="99">
        <v>3.5</v>
      </c>
      <c r="G11" s="99">
        <v>3.3</v>
      </c>
    </row>
    <row r="12" spans="1:7" x14ac:dyDescent="0.25">
      <c r="A12" s="98" t="s">
        <v>165</v>
      </c>
      <c r="B12" s="99">
        <v>3.2</v>
      </c>
      <c r="C12" s="99">
        <v>2.1</v>
      </c>
      <c r="D12" s="99">
        <v>3.4</v>
      </c>
      <c r="E12" s="99">
        <v>2.2000000000000002</v>
      </c>
      <c r="F12" s="99">
        <v>3.1</v>
      </c>
      <c r="G12" s="99">
        <v>2.4</v>
      </c>
    </row>
    <row r="13" spans="1:7" x14ac:dyDescent="0.25">
      <c r="A13" s="98" t="s">
        <v>166</v>
      </c>
      <c r="B13" s="99">
        <v>1</v>
      </c>
      <c r="C13" s="99">
        <v>0.4</v>
      </c>
      <c r="D13" s="99">
        <v>0.6</v>
      </c>
      <c r="E13" s="99">
        <v>0</v>
      </c>
      <c r="F13" s="99">
        <v>0.5</v>
      </c>
      <c r="G13" s="99">
        <v>0</v>
      </c>
    </row>
    <row r="14" spans="1:7" x14ac:dyDescent="0.25">
      <c r="A14" s="98" t="s">
        <v>167</v>
      </c>
      <c r="B14" s="99">
        <v>100</v>
      </c>
      <c r="C14" s="99">
        <v>100</v>
      </c>
      <c r="D14" s="99">
        <v>100</v>
      </c>
      <c r="E14" s="99">
        <v>100</v>
      </c>
      <c r="F14" s="99">
        <v>100</v>
      </c>
      <c r="G14" s="99">
        <v>100</v>
      </c>
    </row>
    <row r="15" spans="1:7" x14ac:dyDescent="0.25">
      <c r="A15" s="235" t="s">
        <v>168</v>
      </c>
      <c r="B15" s="235"/>
      <c r="C15" s="235"/>
      <c r="D15" s="235"/>
      <c r="E15" s="235"/>
      <c r="F15" s="235"/>
      <c r="G15" s="235"/>
    </row>
    <row r="16" spans="1:7" x14ac:dyDescent="0.25">
      <c r="A16" s="235" t="s">
        <v>169</v>
      </c>
      <c r="B16" s="235"/>
      <c r="C16" s="235"/>
      <c r="D16" s="235"/>
      <c r="E16" s="235"/>
      <c r="F16" s="235"/>
      <c r="G16" s="235"/>
    </row>
  </sheetData>
  <mergeCells count="7">
    <mergeCell ref="A16:G16"/>
    <mergeCell ref="A2:G2"/>
    <mergeCell ref="A3:A4"/>
    <mergeCell ref="B3:C3"/>
    <mergeCell ref="D3:E3"/>
    <mergeCell ref="F3:G3"/>
    <mergeCell ref="A15:G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BC011-3290-4A4C-8748-17D26106B4AD}">
  <dimension ref="B2:E13"/>
  <sheetViews>
    <sheetView workbookViewId="0">
      <selection activeCell="B3" sqref="B3"/>
    </sheetView>
  </sheetViews>
  <sheetFormatPr defaultColWidth="12.5703125" defaultRowHeight="15.75" x14ac:dyDescent="0.25"/>
  <cols>
    <col min="1" max="1" width="12.5703125" style="96"/>
    <col min="2" max="2" width="29.140625" style="96" customWidth="1"/>
    <col min="3" max="3" width="12.5703125" style="96"/>
    <col min="4" max="4" width="16.5703125" style="96" customWidth="1"/>
    <col min="5" max="16384" width="12.5703125" style="96"/>
  </cols>
  <sheetData>
    <row r="2" spans="2:5" ht="18.75" x14ac:dyDescent="0.25">
      <c r="B2" s="100" t="s">
        <v>240</v>
      </c>
    </row>
    <row r="3" spans="2:5" ht="47.25" x14ac:dyDescent="0.25">
      <c r="B3" s="137" t="s">
        <v>170</v>
      </c>
      <c r="C3" s="137" t="s">
        <v>171</v>
      </c>
      <c r="D3" s="137" t="s">
        <v>172</v>
      </c>
      <c r="E3" s="137" t="s">
        <v>167</v>
      </c>
    </row>
    <row r="4" spans="2:5" x14ac:dyDescent="0.25">
      <c r="B4" s="101" t="s">
        <v>173</v>
      </c>
      <c r="C4" s="102">
        <v>553</v>
      </c>
      <c r="D4" s="102">
        <v>1807</v>
      </c>
      <c r="E4" s="102">
        <v>2360</v>
      </c>
    </row>
    <row r="5" spans="2:5" x14ac:dyDescent="0.25">
      <c r="B5" s="101" t="s">
        <v>174</v>
      </c>
      <c r="C5" s="103">
        <v>790626</v>
      </c>
      <c r="D5" s="104">
        <v>828180</v>
      </c>
      <c r="E5" s="104">
        <v>1618806</v>
      </c>
    </row>
    <row r="6" spans="2:5" x14ac:dyDescent="0.25">
      <c r="B6" s="101" t="s">
        <v>175</v>
      </c>
      <c r="C6" s="103">
        <v>137119</v>
      </c>
      <c r="D6" s="104">
        <v>60143</v>
      </c>
      <c r="E6" s="104">
        <v>197261</v>
      </c>
    </row>
    <row r="7" spans="2:5" ht="31.5" x14ac:dyDescent="0.25">
      <c r="B7" s="101" t="s">
        <v>176</v>
      </c>
      <c r="C7" s="102">
        <v>17.3</v>
      </c>
      <c r="D7" s="105">
        <v>7.3</v>
      </c>
      <c r="E7" s="105">
        <v>12.19</v>
      </c>
    </row>
    <row r="8" spans="2:5" x14ac:dyDescent="0.25">
      <c r="B8" s="101" t="s">
        <v>177</v>
      </c>
      <c r="C8" s="103">
        <v>243452</v>
      </c>
      <c r="D8" s="102" t="s">
        <v>178</v>
      </c>
      <c r="E8" s="103">
        <v>243452</v>
      </c>
    </row>
    <row r="9" spans="2:5" ht="31.5" x14ac:dyDescent="0.25">
      <c r="B9" s="101" t="s">
        <v>179</v>
      </c>
      <c r="C9" s="102">
        <v>177.6</v>
      </c>
      <c r="D9" s="102" t="s">
        <v>178</v>
      </c>
      <c r="E9" s="102" t="s">
        <v>178</v>
      </c>
    </row>
    <row r="10" spans="2:5" ht="31.5" x14ac:dyDescent="0.25">
      <c r="B10" s="101" t="s">
        <v>180</v>
      </c>
      <c r="C10" s="102">
        <v>30.8</v>
      </c>
      <c r="D10" s="102" t="s">
        <v>178</v>
      </c>
      <c r="E10" s="102" t="s">
        <v>178</v>
      </c>
    </row>
    <row r="11" spans="2:5" x14ac:dyDescent="0.25">
      <c r="B11" s="101" t="s">
        <v>181</v>
      </c>
      <c r="C11" s="102" t="s">
        <v>182</v>
      </c>
      <c r="D11" s="102" t="s">
        <v>183</v>
      </c>
      <c r="E11" s="102" t="s">
        <v>178</v>
      </c>
    </row>
    <row r="12" spans="2:5" x14ac:dyDescent="0.25">
      <c r="B12" s="101" t="s">
        <v>184</v>
      </c>
      <c r="C12" s="102">
        <v>0.6</v>
      </c>
      <c r="D12" s="102" t="s">
        <v>178</v>
      </c>
      <c r="E12" s="102" t="s">
        <v>178</v>
      </c>
    </row>
    <row r="13" spans="2:5" x14ac:dyDescent="0.25">
      <c r="B13" s="101" t="s">
        <v>135</v>
      </c>
      <c r="C13" s="106"/>
      <c r="D13" s="106"/>
      <c r="E13" s="10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CF79-AAFE-4B54-A764-D57F2BE7E00D}">
  <dimension ref="A2:F12"/>
  <sheetViews>
    <sheetView workbookViewId="0">
      <selection activeCell="A3" sqref="A3:A4"/>
    </sheetView>
  </sheetViews>
  <sheetFormatPr defaultColWidth="12.5703125" defaultRowHeight="15.75" x14ac:dyDescent="0.25"/>
  <cols>
    <col min="1" max="1" width="16" style="96" customWidth="1"/>
    <col min="2" max="5" width="12.5703125" style="96"/>
    <col min="6" max="6" width="18.5703125" style="96" customWidth="1"/>
    <col min="7" max="16384" width="12.5703125" style="96"/>
  </cols>
  <sheetData>
    <row r="2" spans="1:6" x14ac:dyDescent="0.25">
      <c r="A2" s="240" t="s">
        <v>239</v>
      </c>
      <c r="B2" s="240"/>
      <c r="C2" s="240"/>
      <c r="D2" s="240"/>
      <c r="E2" s="240"/>
      <c r="F2" s="240"/>
    </row>
    <row r="3" spans="1:6" x14ac:dyDescent="0.25">
      <c r="A3" s="241" t="s">
        <v>185</v>
      </c>
      <c r="B3" s="238" t="s">
        <v>186</v>
      </c>
      <c r="C3" s="238"/>
      <c r="D3" s="238"/>
      <c r="E3" s="238"/>
      <c r="F3" s="238"/>
    </row>
    <row r="4" spans="1:6" x14ac:dyDescent="0.25">
      <c r="A4" s="241"/>
      <c r="B4" s="135" t="s">
        <v>187</v>
      </c>
      <c r="C4" s="135" t="s">
        <v>188</v>
      </c>
      <c r="D4" s="135" t="s">
        <v>189</v>
      </c>
      <c r="E4" s="135" t="s">
        <v>190</v>
      </c>
      <c r="F4" s="135" t="s">
        <v>191</v>
      </c>
    </row>
    <row r="5" spans="1:6" x14ac:dyDescent="0.25">
      <c r="A5" s="98" t="s">
        <v>192</v>
      </c>
      <c r="B5" s="107">
        <v>1811</v>
      </c>
      <c r="C5" s="107">
        <v>2750</v>
      </c>
      <c r="D5" s="107">
        <v>4211</v>
      </c>
      <c r="E5" s="107">
        <v>1119</v>
      </c>
      <c r="F5" s="107">
        <v>2777</v>
      </c>
    </row>
    <row r="6" spans="1:6" x14ac:dyDescent="0.25">
      <c r="A6" s="98" t="s">
        <v>193</v>
      </c>
      <c r="B6" s="107">
        <v>7235</v>
      </c>
      <c r="C6" s="107">
        <v>10552</v>
      </c>
      <c r="D6" s="107">
        <v>9986</v>
      </c>
      <c r="E6" s="107">
        <v>8113</v>
      </c>
      <c r="F6" s="107">
        <v>12114</v>
      </c>
    </row>
    <row r="7" spans="1:6" x14ac:dyDescent="0.25">
      <c r="A7" s="98" t="s">
        <v>194</v>
      </c>
      <c r="B7" s="107">
        <v>26380</v>
      </c>
      <c r="C7" s="107">
        <v>38905</v>
      </c>
      <c r="D7" s="107">
        <v>34283</v>
      </c>
      <c r="E7" s="107">
        <v>27686</v>
      </c>
      <c r="F7" s="107">
        <v>27349</v>
      </c>
    </row>
    <row r="8" spans="1:6" x14ac:dyDescent="0.25">
      <c r="A8" s="98" t="s">
        <v>195</v>
      </c>
      <c r="B8" s="107">
        <v>4926</v>
      </c>
      <c r="C8" s="107">
        <v>66440</v>
      </c>
      <c r="D8" s="107">
        <v>104117</v>
      </c>
      <c r="E8" s="107">
        <v>27311</v>
      </c>
      <c r="F8" s="107">
        <v>47421</v>
      </c>
    </row>
    <row r="9" spans="1:6" x14ac:dyDescent="0.25">
      <c r="A9" s="97" t="s">
        <v>167</v>
      </c>
      <c r="B9" s="108">
        <v>40352</v>
      </c>
      <c r="C9" s="108">
        <v>118647</v>
      </c>
      <c r="D9" s="108">
        <v>152597</v>
      </c>
      <c r="E9" s="108">
        <v>64229</v>
      </c>
      <c r="F9" s="108">
        <v>89661</v>
      </c>
    </row>
    <row r="10" spans="1:6" ht="18" customHeight="1" x14ac:dyDescent="0.25">
      <c r="A10" s="242" t="s">
        <v>196</v>
      </c>
      <c r="B10" s="242"/>
      <c r="C10" s="242"/>
      <c r="D10" s="242"/>
      <c r="E10" s="242"/>
      <c r="F10" s="242"/>
    </row>
    <row r="11" spans="1:6" ht="27" customHeight="1" x14ac:dyDescent="0.25">
      <c r="A11" s="242" t="s">
        <v>197</v>
      </c>
      <c r="B11" s="242"/>
      <c r="C11" s="242"/>
      <c r="D11" s="242"/>
      <c r="E11" s="242"/>
      <c r="F11" s="242"/>
    </row>
    <row r="12" spans="1:6" x14ac:dyDescent="0.25">
      <c r="A12" s="239" t="s">
        <v>198</v>
      </c>
      <c r="B12" s="239"/>
      <c r="C12" s="239"/>
      <c r="D12" s="239"/>
      <c r="E12" s="239"/>
      <c r="F12" s="239"/>
    </row>
  </sheetData>
  <mergeCells count="6">
    <mergeCell ref="A12:F12"/>
    <mergeCell ref="A2:F2"/>
    <mergeCell ref="A3:A4"/>
    <mergeCell ref="B3:F3"/>
    <mergeCell ref="A10:F10"/>
    <mergeCell ref="A11:F1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F849-D9B0-437A-A2DB-AD1BD2DCB2BA}">
  <dimension ref="A1:E15"/>
  <sheetViews>
    <sheetView workbookViewId="0">
      <selection activeCell="A2" sqref="A2:E4"/>
    </sheetView>
  </sheetViews>
  <sheetFormatPr defaultRowHeight="15" x14ac:dyDescent="0.25"/>
  <cols>
    <col min="1" max="1" width="17" customWidth="1"/>
    <col min="2" max="2" width="15" customWidth="1"/>
    <col min="3" max="3" width="13.7109375" customWidth="1"/>
    <col min="4" max="4" width="13.28515625" customWidth="1"/>
    <col min="5" max="5" width="16.7109375" customWidth="1"/>
  </cols>
  <sheetData>
    <row r="1" spans="1:5" ht="27" customHeight="1" x14ac:dyDescent="0.25">
      <c r="A1" s="243" t="s">
        <v>241</v>
      </c>
      <c r="B1" s="243"/>
      <c r="C1" s="243"/>
      <c r="D1" s="243"/>
      <c r="E1" s="243"/>
    </row>
    <row r="2" spans="1:5" ht="15.75" x14ac:dyDescent="0.25">
      <c r="A2" s="233" t="s">
        <v>242</v>
      </c>
      <c r="B2" s="244" t="s">
        <v>243</v>
      </c>
      <c r="C2" s="244"/>
      <c r="D2" s="233" t="s">
        <v>244</v>
      </c>
      <c r="E2" s="233"/>
    </row>
    <row r="3" spans="1:5" ht="15.75" x14ac:dyDescent="0.25">
      <c r="A3" s="233"/>
      <c r="B3" s="233" t="s">
        <v>245</v>
      </c>
      <c r="C3" s="133" t="s">
        <v>246</v>
      </c>
      <c r="D3" s="233" t="s">
        <v>245</v>
      </c>
      <c r="E3" s="133" t="s">
        <v>246</v>
      </c>
    </row>
    <row r="4" spans="1:5" ht="15.75" x14ac:dyDescent="0.25">
      <c r="A4" s="233"/>
      <c r="B4" s="233"/>
      <c r="C4" s="133" t="s">
        <v>247</v>
      </c>
      <c r="D4" s="233"/>
      <c r="E4" s="133" t="s">
        <v>247</v>
      </c>
    </row>
    <row r="5" spans="1:5" ht="15.75" x14ac:dyDescent="0.25">
      <c r="A5" s="52" t="s">
        <v>248</v>
      </c>
      <c r="B5" s="138">
        <v>350</v>
      </c>
      <c r="C5" s="139">
        <v>181532</v>
      </c>
      <c r="D5" s="138">
        <v>448</v>
      </c>
      <c r="E5" s="139">
        <v>114361</v>
      </c>
    </row>
    <row r="6" spans="1:5" ht="15.75" x14ac:dyDescent="0.25">
      <c r="A6" s="140" t="s">
        <v>249</v>
      </c>
      <c r="B6" s="141">
        <v>76</v>
      </c>
      <c r="C6" s="142">
        <v>89166</v>
      </c>
      <c r="D6" s="141">
        <v>104</v>
      </c>
      <c r="E6" s="142">
        <v>48095</v>
      </c>
    </row>
    <row r="7" spans="1:5" ht="15.75" x14ac:dyDescent="0.25">
      <c r="A7" s="140" t="s">
        <v>250</v>
      </c>
      <c r="B7" s="141">
        <v>0</v>
      </c>
      <c r="C7" s="141">
        <v>0</v>
      </c>
      <c r="D7" s="141">
        <v>1</v>
      </c>
      <c r="E7" s="142">
        <v>4300</v>
      </c>
    </row>
    <row r="8" spans="1:5" ht="15.75" x14ac:dyDescent="0.25">
      <c r="A8" s="140" t="s">
        <v>251</v>
      </c>
      <c r="B8" s="143">
        <v>18</v>
      </c>
      <c r="C8" s="144">
        <v>22659</v>
      </c>
      <c r="D8" s="143">
        <v>37</v>
      </c>
      <c r="E8" s="144">
        <v>3436</v>
      </c>
    </row>
    <row r="9" spans="1:5" ht="15.75" x14ac:dyDescent="0.25">
      <c r="A9" s="140" t="s">
        <v>252</v>
      </c>
      <c r="B9" s="143">
        <v>23</v>
      </c>
      <c r="C9" s="144">
        <v>26704</v>
      </c>
      <c r="D9" s="141">
        <v>8</v>
      </c>
      <c r="E9" s="142">
        <v>4115</v>
      </c>
    </row>
    <row r="10" spans="1:5" ht="31.5" x14ac:dyDescent="0.25">
      <c r="A10" s="140" t="s">
        <v>253</v>
      </c>
      <c r="B10" s="143">
        <v>233</v>
      </c>
      <c r="C10" s="144">
        <v>43004</v>
      </c>
      <c r="D10" s="141">
        <v>298</v>
      </c>
      <c r="E10" s="142">
        <v>54414</v>
      </c>
    </row>
    <row r="11" spans="1:5" ht="15.75" x14ac:dyDescent="0.25">
      <c r="A11" s="52" t="s">
        <v>254</v>
      </c>
      <c r="B11" s="145">
        <v>871</v>
      </c>
      <c r="C11" s="139">
        <v>371590</v>
      </c>
      <c r="D11" s="138">
        <v>967</v>
      </c>
      <c r="E11" s="146">
        <v>391997</v>
      </c>
    </row>
    <row r="12" spans="1:5" ht="15.75" x14ac:dyDescent="0.25">
      <c r="A12" s="140" t="s">
        <v>255</v>
      </c>
      <c r="B12" s="143">
        <v>20</v>
      </c>
      <c r="C12" s="144">
        <v>9132</v>
      </c>
      <c r="D12" s="143">
        <v>22</v>
      </c>
      <c r="E12" s="144">
        <v>6624</v>
      </c>
    </row>
    <row r="13" spans="1:5" ht="15.75" x14ac:dyDescent="0.25">
      <c r="A13" s="140" t="s">
        <v>256</v>
      </c>
      <c r="B13" s="143">
        <v>851</v>
      </c>
      <c r="C13" s="144">
        <v>362458</v>
      </c>
      <c r="D13" s="143">
        <v>945</v>
      </c>
      <c r="E13" s="144">
        <v>385373</v>
      </c>
    </row>
    <row r="14" spans="1:5" ht="15.75" x14ac:dyDescent="0.25">
      <c r="A14" s="55" t="s">
        <v>257</v>
      </c>
      <c r="B14" s="139">
        <v>1221</v>
      </c>
      <c r="C14" s="139">
        <v>553122</v>
      </c>
      <c r="D14" s="139">
        <v>1415</v>
      </c>
      <c r="E14" s="139">
        <v>506358</v>
      </c>
    </row>
    <row r="15" spans="1:5" x14ac:dyDescent="0.25">
      <c r="A15" s="227" t="s">
        <v>202</v>
      </c>
      <c r="B15" s="227"/>
      <c r="C15" s="227"/>
      <c r="D15" s="227"/>
      <c r="E15" s="227"/>
    </row>
  </sheetData>
  <mergeCells count="7">
    <mergeCell ref="A15:E15"/>
    <mergeCell ref="A1:E1"/>
    <mergeCell ref="A2:A4"/>
    <mergeCell ref="B2:C2"/>
    <mergeCell ref="D2:E2"/>
    <mergeCell ref="B3:B4"/>
    <mergeCell ref="D3:D4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E253-57BA-41E3-8457-3B8F62A460C6}">
  <dimension ref="A1:E19"/>
  <sheetViews>
    <sheetView workbookViewId="0">
      <selection activeCell="A2" sqref="A2:E2"/>
    </sheetView>
  </sheetViews>
  <sheetFormatPr defaultRowHeight="15.75" x14ac:dyDescent="0.25"/>
  <cols>
    <col min="1" max="1" width="27.28515625" style="109" customWidth="1"/>
    <col min="2" max="2" width="20" style="5" customWidth="1"/>
    <col min="3" max="3" width="20.7109375" style="5" customWidth="1"/>
    <col min="4" max="4" width="16.28515625" style="5" customWidth="1"/>
    <col min="5" max="5" width="20" style="5" customWidth="1"/>
  </cols>
  <sheetData>
    <row r="1" spans="1:5" x14ac:dyDescent="0.25">
      <c r="A1" s="192" t="s">
        <v>258</v>
      </c>
      <c r="B1" s="192"/>
      <c r="C1" s="192"/>
      <c r="D1" s="192"/>
      <c r="E1" s="192"/>
    </row>
    <row r="2" spans="1:5" ht="47.25" x14ac:dyDescent="0.25">
      <c r="A2" s="184" t="s">
        <v>259</v>
      </c>
      <c r="B2" s="185" t="s">
        <v>260</v>
      </c>
      <c r="C2" s="185" t="s">
        <v>261</v>
      </c>
      <c r="D2" s="185" t="s">
        <v>262</v>
      </c>
      <c r="E2" s="185" t="s">
        <v>263</v>
      </c>
    </row>
    <row r="3" spans="1:5" x14ac:dyDescent="0.25">
      <c r="A3" s="245" t="s">
        <v>264</v>
      </c>
      <c r="B3" s="246"/>
      <c r="C3" s="246"/>
      <c r="D3" s="246"/>
      <c r="E3" s="247"/>
    </row>
    <row r="4" spans="1:5" x14ac:dyDescent="0.25">
      <c r="A4" s="129" t="s">
        <v>200</v>
      </c>
      <c r="B4" s="147">
        <v>17464.7</v>
      </c>
      <c r="C4" s="147">
        <v>18105.3</v>
      </c>
      <c r="D4" s="126">
        <v>18.100000000000001</v>
      </c>
      <c r="E4" s="126">
        <v>3.7</v>
      </c>
    </row>
    <row r="5" spans="1:5" x14ac:dyDescent="0.25">
      <c r="A5" s="129" t="s">
        <v>265</v>
      </c>
      <c r="B5" s="147">
        <v>58568.5</v>
      </c>
      <c r="C5" s="126">
        <v>60840.7</v>
      </c>
      <c r="D5" s="126">
        <v>17.7</v>
      </c>
      <c r="E5" s="126">
        <v>3.9</v>
      </c>
    </row>
    <row r="6" spans="1:5" x14ac:dyDescent="0.25">
      <c r="A6" s="245" t="s">
        <v>266</v>
      </c>
      <c r="B6" s="246"/>
      <c r="C6" s="246"/>
      <c r="D6" s="246"/>
      <c r="E6" s="247"/>
    </row>
    <row r="7" spans="1:5" x14ac:dyDescent="0.25">
      <c r="A7" s="129" t="s">
        <v>267</v>
      </c>
      <c r="B7" s="147">
        <v>3252.2</v>
      </c>
      <c r="C7" s="147">
        <v>3089.3</v>
      </c>
      <c r="D7" s="126">
        <v>5.8</v>
      </c>
      <c r="E7" s="126">
        <v>-5</v>
      </c>
    </row>
    <row r="8" spans="1:5" x14ac:dyDescent="0.25">
      <c r="A8" s="129" t="s">
        <v>268</v>
      </c>
      <c r="B8" s="147">
        <v>119999</v>
      </c>
      <c r="C8" s="147">
        <v>109735</v>
      </c>
      <c r="D8" s="126">
        <v>-10.1</v>
      </c>
      <c r="E8" s="126">
        <v>-8.6</v>
      </c>
    </row>
    <row r="9" spans="1:5" x14ac:dyDescent="0.25">
      <c r="A9" s="129" t="s">
        <v>269</v>
      </c>
      <c r="B9" s="147">
        <v>2757.6</v>
      </c>
      <c r="C9" s="147">
        <v>2236.4</v>
      </c>
      <c r="D9" s="126">
        <v>-2.7</v>
      </c>
      <c r="E9" s="126">
        <v>-18.899999999999999</v>
      </c>
    </row>
    <row r="10" spans="1:5" x14ac:dyDescent="0.25">
      <c r="A10" s="245" t="s">
        <v>270</v>
      </c>
      <c r="B10" s="246"/>
      <c r="C10" s="246"/>
      <c r="D10" s="246"/>
      <c r="E10" s="247"/>
    </row>
    <row r="11" spans="1:5" x14ac:dyDescent="0.25">
      <c r="A11" s="129" t="s">
        <v>271</v>
      </c>
      <c r="B11" s="147">
        <v>14220.5</v>
      </c>
      <c r="C11" s="147">
        <v>10466.5</v>
      </c>
      <c r="D11" s="126">
        <v>18.100000000000001</v>
      </c>
      <c r="E11" s="126">
        <v>-26.4</v>
      </c>
    </row>
    <row r="12" spans="1:5" x14ac:dyDescent="0.25">
      <c r="A12" s="129" t="s">
        <v>272</v>
      </c>
      <c r="B12" s="147">
        <v>34678.300000000003</v>
      </c>
      <c r="C12" s="147">
        <v>33147.300000000003</v>
      </c>
      <c r="D12" s="126">
        <v>10.199999999999999</v>
      </c>
      <c r="E12" s="126">
        <v>-4.4000000000000004</v>
      </c>
    </row>
    <row r="13" spans="1:5" x14ac:dyDescent="0.25">
      <c r="A13" s="129" t="s">
        <v>273</v>
      </c>
      <c r="B13" s="147">
        <v>4530.3999999999996</v>
      </c>
      <c r="C13" s="147">
        <v>3839.5</v>
      </c>
      <c r="D13" s="126">
        <v>20</v>
      </c>
      <c r="E13" s="126">
        <v>-15.3</v>
      </c>
    </row>
    <row r="14" spans="1:5" x14ac:dyDescent="0.25">
      <c r="A14" s="129" t="s">
        <v>274</v>
      </c>
      <c r="B14" s="147">
        <v>6659.9</v>
      </c>
      <c r="C14" s="147">
        <v>6473.8</v>
      </c>
      <c r="D14" s="126">
        <v>17.899999999999999</v>
      </c>
      <c r="E14" s="126">
        <v>-2.8</v>
      </c>
    </row>
    <row r="15" spans="1:5" x14ac:dyDescent="0.25">
      <c r="A15" s="129" t="s">
        <v>275</v>
      </c>
      <c r="B15" s="147">
        <v>14414.8</v>
      </c>
      <c r="C15" s="147">
        <v>13923.6</v>
      </c>
      <c r="D15" s="126">
        <v>5.8</v>
      </c>
      <c r="E15" s="126">
        <v>-3.4</v>
      </c>
    </row>
    <row r="16" spans="1:5" x14ac:dyDescent="0.25">
      <c r="A16" s="129" t="s">
        <v>276</v>
      </c>
      <c r="B16" s="147">
        <v>7515.7</v>
      </c>
      <c r="C16" s="147">
        <v>7451.7</v>
      </c>
      <c r="D16" s="126">
        <v>10</v>
      </c>
      <c r="E16" s="126">
        <v>-0.9</v>
      </c>
    </row>
    <row r="17" spans="1:5" x14ac:dyDescent="0.25">
      <c r="A17" s="129" t="s">
        <v>277</v>
      </c>
      <c r="B17" s="147">
        <v>21997.8</v>
      </c>
      <c r="C17" s="147">
        <v>19781</v>
      </c>
      <c r="D17" s="126">
        <v>-17.5</v>
      </c>
      <c r="E17" s="126">
        <v>-10.1</v>
      </c>
    </row>
    <row r="18" spans="1:5" x14ac:dyDescent="0.25">
      <c r="A18" s="129" t="s">
        <v>278</v>
      </c>
      <c r="B18" s="147">
        <v>27821.4</v>
      </c>
      <c r="C18" s="147">
        <v>26094.5</v>
      </c>
      <c r="D18" s="126">
        <v>-1.3</v>
      </c>
      <c r="E18" s="126">
        <v>-6.2</v>
      </c>
    </row>
    <row r="19" spans="1:5" ht="15.75" customHeight="1" x14ac:dyDescent="0.25">
      <c r="A19" s="226" t="s">
        <v>279</v>
      </c>
      <c r="B19" s="226"/>
      <c r="C19" s="226"/>
      <c r="D19" s="226"/>
      <c r="E19" s="226"/>
    </row>
  </sheetData>
  <mergeCells count="5">
    <mergeCell ref="A1:E1"/>
    <mergeCell ref="A3:E3"/>
    <mergeCell ref="A6:E6"/>
    <mergeCell ref="A10:E10"/>
    <mergeCell ref="A19:E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A008-FBDB-42BE-A986-4A3EF09C22B9}">
  <dimension ref="B1:I278"/>
  <sheetViews>
    <sheetView zoomScaleNormal="100" workbookViewId="0">
      <selection activeCell="H23" sqref="H23"/>
    </sheetView>
  </sheetViews>
  <sheetFormatPr defaultColWidth="8.85546875" defaultRowHeight="15" x14ac:dyDescent="0.25"/>
  <cols>
    <col min="1" max="1" width="8.85546875" style="24"/>
    <col min="2" max="2" width="18" style="24" bestFit="1" customWidth="1"/>
    <col min="3" max="7" width="21.140625" style="24" customWidth="1"/>
    <col min="8" max="16384" width="8.85546875" style="24"/>
  </cols>
  <sheetData>
    <row r="1" spans="2:9" s="22" customFormat="1" ht="18" customHeight="1" x14ac:dyDescent="0.25">
      <c r="B1" s="193" t="s">
        <v>28</v>
      </c>
      <c r="C1" s="193"/>
      <c r="D1" s="193"/>
      <c r="E1" s="193"/>
      <c r="F1" s="193"/>
      <c r="G1" s="193"/>
      <c r="H1" s="23"/>
      <c r="I1" s="23"/>
    </row>
    <row r="2" spans="2:9" ht="35.25" customHeight="1" x14ac:dyDescent="0.25">
      <c r="B2" s="27"/>
      <c r="C2" s="27" t="s">
        <v>11</v>
      </c>
      <c r="D2" s="27" t="s">
        <v>12</v>
      </c>
      <c r="E2" s="28" t="s">
        <v>13</v>
      </c>
      <c r="F2" s="28" t="s">
        <v>14</v>
      </c>
      <c r="G2" s="27" t="s">
        <v>15</v>
      </c>
      <c r="H2" s="25"/>
      <c r="I2" s="25"/>
    </row>
    <row r="3" spans="2:9" ht="15.75" x14ac:dyDescent="0.25">
      <c r="B3" s="29">
        <v>44652</v>
      </c>
      <c r="C3" s="30">
        <v>671793</v>
      </c>
      <c r="D3" s="30">
        <v>0</v>
      </c>
      <c r="E3" s="30">
        <v>480713</v>
      </c>
      <c r="F3" s="30">
        <v>278448</v>
      </c>
      <c r="G3" s="30">
        <v>-620</v>
      </c>
      <c r="H3" s="25"/>
      <c r="I3" s="25"/>
    </row>
    <row r="4" spans="2:9" ht="15.75" x14ac:dyDescent="0.25">
      <c r="B4" s="29">
        <v>44653</v>
      </c>
      <c r="C4" s="30">
        <v>778062</v>
      </c>
      <c r="D4" s="30">
        <v>0</v>
      </c>
      <c r="E4" s="30">
        <v>588240</v>
      </c>
      <c r="F4" s="30">
        <v>278448</v>
      </c>
      <c r="G4" s="30">
        <v>-1878</v>
      </c>
      <c r="H4" s="25"/>
      <c r="I4" s="25"/>
    </row>
    <row r="5" spans="2:9" ht="15.75" x14ac:dyDescent="0.25">
      <c r="B5" s="29">
        <v>44654</v>
      </c>
      <c r="C5" s="30">
        <v>783339</v>
      </c>
      <c r="D5" s="30">
        <v>0</v>
      </c>
      <c r="E5" s="30">
        <v>593628</v>
      </c>
      <c r="F5" s="30">
        <v>278448</v>
      </c>
      <c r="G5" s="30">
        <v>-1989</v>
      </c>
      <c r="H5" s="25"/>
      <c r="I5" s="25"/>
    </row>
    <row r="6" spans="2:9" ht="15.75" x14ac:dyDescent="0.25">
      <c r="B6" s="29">
        <v>44655</v>
      </c>
      <c r="C6" s="30">
        <v>849004</v>
      </c>
      <c r="D6" s="30">
        <v>0</v>
      </c>
      <c r="E6" s="30">
        <v>657311</v>
      </c>
      <c r="F6" s="30">
        <v>278448</v>
      </c>
      <c r="G6" s="30">
        <v>-7</v>
      </c>
      <c r="H6" s="25"/>
      <c r="I6" s="25"/>
    </row>
    <row r="7" spans="2:9" ht="15.75" x14ac:dyDescent="0.25">
      <c r="B7" s="29">
        <v>44656</v>
      </c>
      <c r="C7" s="30">
        <v>840412</v>
      </c>
      <c r="D7" s="30">
        <v>0</v>
      </c>
      <c r="E7" s="30">
        <v>149133</v>
      </c>
      <c r="F7" s="30">
        <v>778028</v>
      </c>
      <c r="G7" s="30">
        <v>-1</v>
      </c>
      <c r="H7" s="25"/>
      <c r="I7" s="25"/>
    </row>
    <row r="8" spans="2:9" ht="15.75" x14ac:dyDescent="0.25">
      <c r="B8" s="29">
        <v>44657</v>
      </c>
      <c r="C8" s="30">
        <v>829776</v>
      </c>
      <c r="D8" s="30">
        <v>0</v>
      </c>
      <c r="E8" s="30">
        <v>138548</v>
      </c>
      <c r="F8" s="30">
        <v>778028</v>
      </c>
      <c r="G8" s="30">
        <v>-52</v>
      </c>
      <c r="H8" s="25"/>
      <c r="I8" s="25"/>
    </row>
    <row r="9" spans="2:9" ht="15.75" x14ac:dyDescent="0.25">
      <c r="B9" s="29">
        <v>44658</v>
      </c>
      <c r="C9" s="30">
        <v>807921</v>
      </c>
      <c r="D9" s="30">
        <v>0</v>
      </c>
      <c r="E9" s="30">
        <v>119389</v>
      </c>
      <c r="F9" s="30">
        <v>778028</v>
      </c>
      <c r="G9" s="30">
        <v>-2748</v>
      </c>
      <c r="H9" s="25"/>
      <c r="I9" s="25"/>
    </row>
    <row r="10" spans="2:9" ht="15.75" x14ac:dyDescent="0.25">
      <c r="B10" s="29">
        <v>44659</v>
      </c>
      <c r="C10" s="30">
        <v>735052</v>
      </c>
      <c r="D10" s="30">
        <v>234996</v>
      </c>
      <c r="E10" s="30">
        <v>0</v>
      </c>
      <c r="F10" s="30">
        <v>586837</v>
      </c>
      <c r="G10" s="30">
        <v>-33</v>
      </c>
      <c r="H10" s="25"/>
      <c r="I10" s="25"/>
    </row>
    <row r="11" spans="2:9" ht="15.75" x14ac:dyDescent="0.25">
      <c r="B11" s="29">
        <v>44660</v>
      </c>
      <c r="C11" s="30">
        <v>745477</v>
      </c>
      <c r="D11" s="30">
        <v>245963</v>
      </c>
      <c r="E11" s="30">
        <v>0</v>
      </c>
      <c r="F11" s="30">
        <v>586837</v>
      </c>
      <c r="G11" s="30">
        <v>-575</v>
      </c>
      <c r="H11" s="25"/>
      <c r="I11" s="25"/>
    </row>
    <row r="12" spans="2:9" ht="15.75" x14ac:dyDescent="0.25">
      <c r="B12" s="29">
        <v>44661</v>
      </c>
      <c r="C12" s="30">
        <v>753438</v>
      </c>
      <c r="D12" s="30">
        <v>254004</v>
      </c>
      <c r="E12" s="30">
        <v>0</v>
      </c>
      <c r="F12" s="30">
        <v>586837</v>
      </c>
      <c r="G12" s="30">
        <v>-655</v>
      </c>
      <c r="H12" s="25"/>
      <c r="I12" s="25"/>
    </row>
    <row r="13" spans="2:9" ht="15.75" x14ac:dyDescent="0.25">
      <c r="B13" s="29">
        <v>44662</v>
      </c>
      <c r="C13" s="30">
        <v>735447</v>
      </c>
      <c r="D13" s="30">
        <v>235650</v>
      </c>
      <c r="E13" s="30">
        <v>0</v>
      </c>
      <c r="F13" s="30">
        <v>586837</v>
      </c>
      <c r="G13" s="30">
        <v>-292</v>
      </c>
      <c r="H13" s="25"/>
      <c r="I13" s="25"/>
    </row>
    <row r="14" spans="2:9" ht="15.75" x14ac:dyDescent="0.25">
      <c r="B14" s="29">
        <v>44663</v>
      </c>
      <c r="C14" s="30">
        <v>743178</v>
      </c>
      <c r="D14" s="30">
        <v>243159</v>
      </c>
      <c r="E14" s="30">
        <v>0</v>
      </c>
      <c r="F14" s="30">
        <v>586837</v>
      </c>
      <c r="G14" s="30">
        <v>-70</v>
      </c>
      <c r="H14" s="25"/>
      <c r="I14" s="25"/>
    </row>
    <row r="15" spans="2:9" ht="15.75" x14ac:dyDescent="0.25">
      <c r="B15" s="29">
        <v>44664</v>
      </c>
      <c r="C15" s="30">
        <v>710275</v>
      </c>
      <c r="D15" s="30">
        <v>210299</v>
      </c>
      <c r="E15" s="30">
        <v>0</v>
      </c>
      <c r="F15" s="30">
        <v>586837</v>
      </c>
      <c r="G15" s="30">
        <v>-113</v>
      </c>
      <c r="H15" s="25"/>
      <c r="I15" s="25"/>
    </row>
    <row r="16" spans="2:9" ht="15.75" x14ac:dyDescent="0.25">
      <c r="B16" s="29">
        <v>44665</v>
      </c>
      <c r="C16" s="30">
        <v>721620</v>
      </c>
      <c r="D16" s="30">
        <v>223089</v>
      </c>
      <c r="E16" s="30">
        <v>0</v>
      </c>
      <c r="F16" s="30">
        <v>586837</v>
      </c>
      <c r="G16" s="30">
        <v>-1558</v>
      </c>
      <c r="H16" s="25"/>
      <c r="I16" s="25"/>
    </row>
    <row r="17" spans="2:9" ht="15.75" x14ac:dyDescent="0.25">
      <c r="B17" s="29">
        <v>44666</v>
      </c>
      <c r="C17" s="30">
        <v>724448</v>
      </c>
      <c r="D17" s="30">
        <v>228749</v>
      </c>
      <c r="E17" s="30">
        <v>0</v>
      </c>
      <c r="F17" s="30">
        <v>586837</v>
      </c>
      <c r="G17" s="30">
        <v>-4390</v>
      </c>
      <c r="H17" s="25"/>
      <c r="I17" s="25"/>
    </row>
    <row r="18" spans="2:9" ht="15.75" x14ac:dyDescent="0.25">
      <c r="B18" s="29">
        <v>44667</v>
      </c>
      <c r="C18" s="30">
        <v>761651</v>
      </c>
      <c r="D18" s="30">
        <v>266658</v>
      </c>
      <c r="E18" s="30">
        <v>0</v>
      </c>
      <c r="F18" s="30">
        <v>586837</v>
      </c>
      <c r="G18" s="30">
        <v>-5096</v>
      </c>
      <c r="H18" s="25"/>
      <c r="I18" s="25"/>
    </row>
    <row r="19" spans="2:9" ht="15.75" x14ac:dyDescent="0.25">
      <c r="B19" s="29">
        <v>44668</v>
      </c>
      <c r="C19" s="30">
        <v>767902</v>
      </c>
      <c r="D19" s="30">
        <v>272911</v>
      </c>
      <c r="E19" s="30">
        <v>0</v>
      </c>
      <c r="F19" s="30">
        <v>586837</v>
      </c>
      <c r="G19" s="30">
        <v>-5098</v>
      </c>
      <c r="H19" s="25"/>
      <c r="I19" s="25"/>
    </row>
    <row r="20" spans="2:9" ht="15.75" x14ac:dyDescent="0.25">
      <c r="B20" s="29">
        <v>44669</v>
      </c>
      <c r="C20" s="30">
        <v>734229</v>
      </c>
      <c r="D20" s="30">
        <v>234424</v>
      </c>
      <c r="E20" s="30">
        <v>0</v>
      </c>
      <c r="F20" s="30">
        <v>586837</v>
      </c>
      <c r="G20" s="30">
        <v>-284</v>
      </c>
      <c r="H20" s="25"/>
      <c r="I20" s="25"/>
    </row>
    <row r="21" spans="2:9" ht="15.75" x14ac:dyDescent="0.25">
      <c r="B21" s="29">
        <v>44670</v>
      </c>
      <c r="C21" s="30">
        <v>719391</v>
      </c>
      <c r="D21" s="30">
        <v>216659</v>
      </c>
      <c r="E21" s="30">
        <v>0</v>
      </c>
      <c r="F21" s="30">
        <v>589657</v>
      </c>
      <c r="G21" s="30">
        <v>-177</v>
      </c>
      <c r="H21" s="25"/>
      <c r="I21" s="25"/>
    </row>
    <row r="22" spans="2:9" ht="15.75" x14ac:dyDescent="0.25">
      <c r="B22" s="29">
        <v>44671</v>
      </c>
      <c r="C22" s="30">
        <v>688537</v>
      </c>
      <c r="D22" s="30">
        <v>186363</v>
      </c>
      <c r="E22" s="30">
        <v>0</v>
      </c>
      <c r="F22" s="30">
        <v>589657</v>
      </c>
      <c r="G22" s="30">
        <v>-735</v>
      </c>
      <c r="H22" s="25"/>
      <c r="I22" s="25"/>
    </row>
    <row r="23" spans="2:9" ht="15.75" x14ac:dyDescent="0.25">
      <c r="B23" s="29">
        <v>44672</v>
      </c>
      <c r="C23" s="30">
        <v>620893</v>
      </c>
      <c r="D23" s="30">
        <v>118136</v>
      </c>
      <c r="E23" s="30">
        <v>0</v>
      </c>
      <c r="F23" s="30">
        <v>589657</v>
      </c>
      <c r="G23" s="30">
        <v>-152</v>
      </c>
      <c r="H23" s="25"/>
      <c r="I23" s="25"/>
    </row>
    <row r="24" spans="2:9" ht="15.75" x14ac:dyDescent="0.25">
      <c r="B24" s="29">
        <v>44673</v>
      </c>
      <c r="C24" s="30">
        <v>581785</v>
      </c>
      <c r="D24" s="30">
        <v>166762</v>
      </c>
      <c r="E24" s="30">
        <v>0</v>
      </c>
      <c r="F24" s="30">
        <v>501911</v>
      </c>
      <c r="G24" s="30">
        <v>-140</v>
      </c>
      <c r="H24" s="25"/>
      <c r="I24" s="25"/>
    </row>
    <row r="25" spans="2:9" ht="15.75" x14ac:dyDescent="0.25">
      <c r="B25" s="29">
        <v>44674</v>
      </c>
      <c r="C25" s="30">
        <v>598303</v>
      </c>
      <c r="D25" s="30">
        <v>183318</v>
      </c>
      <c r="E25" s="30">
        <v>0</v>
      </c>
      <c r="F25" s="30">
        <v>501911</v>
      </c>
      <c r="G25" s="30">
        <v>-178</v>
      </c>
      <c r="H25" s="25"/>
      <c r="I25" s="25"/>
    </row>
    <row r="26" spans="2:9" ht="15.75" x14ac:dyDescent="0.25">
      <c r="B26" s="29">
        <v>44675</v>
      </c>
      <c r="C26" s="30">
        <v>602182</v>
      </c>
      <c r="D26" s="30">
        <v>187225</v>
      </c>
      <c r="E26" s="30">
        <v>0</v>
      </c>
      <c r="F26" s="30">
        <v>501911</v>
      </c>
      <c r="G26" s="30">
        <v>-206</v>
      </c>
      <c r="H26" s="25"/>
      <c r="I26" s="25"/>
    </row>
    <row r="27" spans="2:9" ht="15.75" x14ac:dyDescent="0.25">
      <c r="B27" s="29">
        <v>44676</v>
      </c>
      <c r="C27" s="30">
        <v>551458</v>
      </c>
      <c r="D27" s="30">
        <v>136450</v>
      </c>
      <c r="E27" s="30">
        <v>0</v>
      </c>
      <c r="F27" s="30">
        <v>501911</v>
      </c>
      <c r="G27" s="30">
        <v>-155</v>
      </c>
      <c r="H27" s="25"/>
      <c r="I27" s="25"/>
    </row>
    <row r="28" spans="2:9" ht="15.75" x14ac:dyDescent="0.25">
      <c r="B28" s="29">
        <v>44677</v>
      </c>
      <c r="C28" s="30">
        <v>556034</v>
      </c>
      <c r="D28" s="30">
        <v>141119</v>
      </c>
      <c r="E28" s="30">
        <v>0</v>
      </c>
      <c r="F28" s="30">
        <v>501911</v>
      </c>
      <c r="G28" s="30">
        <v>-248</v>
      </c>
      <c r="H28" s="25"/>
      <c r="I28" s="25"/>
    </row>
    <row r="29" spans="2:9" ht="15.75" x14ac:dyDescent="0.25">
      <c r="B29" s="29">
        <v>44678</v>
      </c>
      <c r="C29" s="30">
        <v>548400</v>
      </c>
      <c r="D29" s="30">
        <v>133241</v>
      </c>
      <c r="E29" s="30">
        <v>0</v>
      </c>
      <c r="F29" s="30">
        <v>501911</v>
      </c>
      <c r="G29" s="30">
        <v>-4</v>
      </c>
      <c r="H29" s="25"/>
      <c r="I29" s="25"/>
    </row>
    <row r="30" spans="2:9" ht="15.75" x14ac:dyDescent="0.25">
      <c r="B30" s="29">
        <v>44679</v>
      </c>
      <c r="C30" s="30">
        <v>506978</v>
      </c>
      <c r="D30" s="30">
        <v>91837</v>
      </c>
      <c r="E30" s="30">
        <v>0</v>
      </c>
      <c r="F30" s="30">
        <v>501911</v>
      </c>
      <c r="G30" s="30">
        <v>-22</v>
      </c>
      <c r="H30" s="25"/>
      <c r="I30" s="25"/>
    </row>
    <row r="31" spans="2:9" ht="15.75" x14ac:dyDescent="0.25">
      <c r="B31" s="29">
        <v>44680</v>
      </c>
      <c r="C31" s="30">
        <v>525911</v>
      </c>
      <c r="D31" s="30">
        <v>110806</v>
      </c>
      <c r="E31" s="30">
        <v>0</v>
      </c>
      <c r="F31" s="30">
        <v>501911</v>
      </c>
      <c r="G31" s="30">
        <v>-58</v>
      </c>
      <c r="H31" s="25"/>
      <c r="I31" s="25"/>
    </row>
    <row r="32" spans="2:9" ht="15.75" x14ac:dyDescent="0.25">
      <c r="B32" s="29">
        <v>44681</v>
      </c>
      <c r="C32" s="30">
        <v>566962</v>
      </c>
      <c r="D32" s="30">
        <v>153500</v>
      </c>
      <c r="E32" s="30">
        <v>0</v>
      </c>
      <c r="F32" s="30">
        <v>501911</v>
      </c>
      <c r="G32" s="30">
        <v>-1701</v>
      </c>
      <c r="H32" s="25"/>
      <c r="I32" s="25"/>
    </row>
    <row r="33" spans="2:9" ht="15.75" x14ac:dyDescent="0.25">
      <c r="B33" s="29">
        <v>44682</v>
      </c>
      <c r="C33" s="30">
        <v>576076</v>
      </c>
      <c r="D33" s="30">
        <v>162831</v>
      </c>
      <c r="E33" s="30">
        <v>0</v>
      </c>
      <c r="F33" s="30">
        <v>501911</v>
      </c>
      <c r="G33" s="30">
        <v>-1918</v>
      </c>
      <c r="H33" s="25"/>
      <c r="I33" s="25"/>
    </row>
    <row r="34" spans="2:9" ht="15.75" x14ac:dyDescent="0.25">
      <c r="B34" s="29">
        <v>44683</v>
      </c>
      <c r="C34" s="30">
        <v>553797</v>
      </c>
      <c r="D34" s="30">
        <v>138634</v>
      </c>
      <c r="E34" s="30">
        <v>0</v>
      </c>
      <c r="F34" s="30">
        <v>501911</v>
      </c>
      <c r="G34" s="30">
        <v>0</v>
      </c>
      <c r="H34" s="25"/>
      <c r="I34" s="25"/>
    </row>
    <row r="35" spans="2:9" ht="15.75" x14ac:dyDescent="0.25">
      <c r="B35" s="29">
        <v>44684</v>
      </c>
      <c r="C35" s="30">
        <v>582873</v>
      </c>
      <c r="D35" s="30">
        <v>168095</v>
      </c>
      <c r="E35" s="30">
        <v>0</v>
      </c>
      <c r="F35" s="30">
        <v>501911</v>
      </c>
      <c r="G35" s="30">
        <v>-385</v>
      </c>
      <c r="H35" s="25"/>
      <c r="I35" s="25"/>
    </row>
    <row r="36" spans="2:9" ht="15.75" x14ac:dyDescent="0.25">
      <c r="B36" s="29">
        <v>44685</v>
      </c>
      <c r="C36" s="30">
        <v>597944</v>
      </c>
      <c r="D36" s="30">
        <v>182820</v>
      </c>
      <c r="E36" s="30">
        <v>0</v>
      </c>
      <c r="F36" s="30">
        <v>501911</v>
      </c>
      <c r="G36" s="30">
        <v>-39</v>
      </c>
      <c r="H36" s="25"/>
      <c r="I36" s="25"/>
    </row>
    <row r="37" spans="2:9" ht="15.75" x14ac:dyDescent="0.25">
      <c r="B37" s="29">
        <v>44686</v>
      </c>
      <c r="C37" s="30">
        <v>575769</v>
      </c>
      <c r="D37" s="30">
        <v>160606</v>
      </c>
      <c r="E37" s="30">
        <v>0</v>
      </c>
      <c r="F37" s="30">
        <v>501911</v>
      </c>
      <c r="G37" s="30">
        <v>0</v>
      </c>
      <c r="H37" s="25"/>
      <c r="I37" s="25"/>
    </row>
    <row r="38" spans="2:9" ht="15.75" x14ac:dyDescent="0.25">
      <c r="B38" s="29">
        <v>44687</v>
      </c>
      <c r="C38" s="30">
        <v>499052</v>
      </c>
      <c r="D38" s="30">
        <v>197576</v>
      </c>
      <c r="E38" s="30">
        <v>0</v>
      </c>
      <c r="F38" s="30">
        <v>388289</v>
      </c>
      <c r="G38" s="30">
        <v>-65</v>
      </c>
      <c r="H38" s="25"/>
      <c r="I38" s="25"/>
    </row>
    <row r="39" spans="2:9" ht="15.75" x14ac:dyDescent="0.25">
      <c r="B39" s="29">
        <v>44688</v>
      </c>
      <c r="C39" s="30">
        <v>524957</v>
      </c>
      <c r="D39" s="30">
        <v>225289</v>
      </c>
      <c r="E39" s="30">
        <v>0</v>
      </c>
      <c r="F39" s="30">
        <v>388289</v>
      </c>
      <c r="G39" s="30">
        <v>-1873</v>
      </c>
      <c r="H39" s="25"/>
      <c r="I39" s="25"/>
    </row>
    <row r="40" spans="2:9" ht="15.75" x14ac:dyDescent="0.25">
      <c r="B40" s="29">
        <v>44689</v>
      </c>
      <c r="C40" s="30">
        <v>532571</v>
      </c>
      <c r="D40" s="30">
        <v>232974</v>
      </c>
      <c r="E40" s="30">
        <v>0</v>
      </c>
      <c r="F40" s="30">
        <v>388289</v>
      </c>
      <c r="G40" s="30">
        <v>-1944</v>
      </c>
      <c r="H40" s="25"/>
      <c r="I40" s="25"/>
    </row>
    <row r="41" spans="2:9" ht="15.75" x14ac:dyDescent="0.25">
      <c r="B41" s="29">
        <v>44690</v>
      </c>
      <c r="C41" s="30">
        <v>511380</v>
      </c>
      <c r="D41" s="30">
        <v>209839</v>
      </c>
      <c r="E41" s="30">
        <v>0</v>
      </c>
      <c r="F41" s="30">
        <v>388289</v>
      </c>
      <c r="G41" s="30">
        <v>0</v>
      </c>
      <c r="H41" s="25"/>
      <c r="I41" s="25"/>
    </row>
    <row r="42" spans="2:9" ht="15.75" x14ac:dyDescent="0.25">
      <c r="B42" s="29">
        <v>44691</v>
      </c>
      <c r="C42" s="30">
        <v>525110</v>
      </c>
      <c r="D42" s="30">
        <v>223949</v>
      </c>
      <c r="E42" s="30">
        <v>0</v>
      </c>
      <c r="F42" s="30">
        <v>388289</v>
      </c>
      <c r="G42" s="30">
        <v>-380</v>
      </c>
      <c r="H42" s="25"/>
      <c r="I42" s="25"/>
    </row>
    <row r="43" spans="2:9" ht="15.75" x14ac:dyDescent="0.25">
      <c r="B43" s="29">
        <v>44692</v>
      </c>
      <c r="C43" s="30">
        <v>522344</v>
      </c>
      <c r="D43" s="30">
        <v>220982</v>
      </c>
      <c r="E43" s="30">
        <v>0</v>
      </c>
      <c r="F43" s="30">
        <v>388289</v>
      </c>
      <c r="G43" s="30">
        <v>-179</v>
      </c>
      <c r="H43" s="25"/>
      <c r="I43" s="25"/>
    </row>
    <row r="44" spans="2:9" ht="15.75" x14ac:dyDescent="0.25">
      <c r="B44" s="29">
        <v>44693</v>
      </c>
      <c r="C44" s="30">
        <v>527902</v>
      </c>
      <c r="D44" s="30">
        <v>227181</v>
      </c>
      <c r="E44" s="30">
        <v>0</v>
      </c>
      <c r="F44" s="30">
        <v>388289</v>
      </c>
      <c r="G44" s="30">
        <v>-820</v>
      </c>
      <c r="H44" s="25"/>
      <c r="I44" s="25"/>
    </row>
    <row r="45" spans="2:9" ht="15.75" x14ac:dyDescent="0.25">
      <c r="B45" s="29">
        <v>44694</v>
      </c>
      <c r="C45" s="30">
        <v>523094</v>
      </c>
      <c r="D45" s="30">
        <v>221801</v>
      </c>
      <c r="E45" s="30">
        <v>0</v>
      </c>
      <c r="F45" s="30">
        <v>388289</v>
      </c>
      <c r="G45" s="30">
        <v>-248</v>
      </c>
      <c r="H45" s="25"/>
      <c r="I45" s="25"/>
    </row>
    <row r="46" spans="2:9" ht="15.75" x14ac:dyDescent="0.25">
      <c r="B46" s="29">
        <v>44695</v>
      </c>
      <c r="C46" s="30">
        <v>528739</v>
      </c>
      <c r="D46" s="30">
        <v>227458</v>
      </c>
      <c r="E46" s="30">
        <v>0</v>
      </c>
      <c r="F46" s="30">
        <v>388289</v>
      </c>
      <c r="G46" s="30">
        <v>-260</v>
      </c>
      <c r="H46" s="25"/>
      <c r="I46" s="25"/>
    </row>
    <row r="47" spans="2:9" ht="15.75" x14ac:dyDescent="0.25">
      <c r="B47" s="29">
        <v>44696</v>
      </c>
      <c r="C47" s="30">
        <v>531884</v>
      </c>
      <c r="D47" s="30">
        <v>230619</v>
      </c>
      <c r="E47" s="30">
        <v>0</v>
      </c>
      <c r="F47" s="30">
        <v>388289</v>
      </c>
      <c r="G47" s="30">
        <v>-276</v>
      </c>
      <c r="H47" s="25"/>
      <c r="I47" s="25"/>
    </row>
    <row r="48" spans="2:9" ht="15.75" x14ac:dyDescent="0.25">
      <c r="B48" s="29">
        <v>44697</v>
      </c>
      <c r="C48" s="30">
        <v>565556</v>
      </c>
      <c r="D48" s="30">
        <v>265073</v>
      </c>
      <c r="E48" s="30">
        <v>0</v>
      </c>
      <c r="F48" s="30">
        <v>388289</v>
      </c>
      <c r="G48" s="30">
        <v>-1058</v>
      </c>
      <c r="H48" s="25"/>
      <c r="I48" s="25"/>
    </row>
    <row r="49" spans="2:9" ht="15.75" x14ac:dyDescent="0.25">
      <c r="B49" s="29">
        <v>44698</v>
      </c>
      <c r="C49" s="30">
        <v>566857</v>
      </c>
      <c r="D49" s="30">
        <v>281767</v>
      </c>
      <c r="E49" s="30">
        <v>0</v>
      </c>
      <c r="F49" s="30">
        <v>371990</v>
      </c>
      <c r="G49" s="30">
        <v>-152</v>
      </c>
      <c r="H49" s="25"/>
      <c r="I49" s="25"/>
    </row>
    <row r="50" spans="2:9" ht="15.75" x14ac:dyDescent="0.25">
      <c r="B50" s="29">
        <v>44699</v>
      </c>
      <c r="C50" s="30">
        <v>533435</v>
      </c>
      <c r="D50" s="30">
        <v>248364</v>
      </c>
      <c r="E50" s="30">
        <v>0</v>
      </c>
      <c r="F50" s="30">
        <v>371990</v>
      </c>
      <c r="G50" s="30">
        <v>-171</v>
      </c>
      <c r="H50" s="25"/>
      <c r="I50" s="25"/>
    </row>
    <row r="51" spans="2:9" ht="15.75" x14ac:dyDescent="0.25">
      <c r="B51" s="29">
        <v>44700</v>
      </c>
      <c r="C51" s="30">
        <v>514633</v>
      </c>
      <c r="D51" s="30">
        <v>230186</v>
      </c>
      <c r="E51" s="30">
        <v>0</v>
      </c>
      <c r="F51" s="30">
        <v>371990</v>
      </c>
      <c r="G51" s="30">
        <v>-795</v>
      </c>
      <c r="H51" s="25"/>
      <c r="I51" s="25"/>
    </row>
    <row r="52" spans="2:9" ht="15.75" x14ac:dyDescent="0.25">
      <c r="B52" s="29">
        <v>44701</v>
      </c>
      <c r="C52" s="30">
        <v>357427</v>
      </c>
      <c r="D52" s="30">
        <v>139323</v>
      </c>
      <c r="E52" s="30">
        <v>0</v>
      </c>
      <c r="F52" s="30">
        <v>305861</v>
      </c>
      <c r="G52" s="30">
        <v>-1009</v>
      </c>
      <c r="H52" s="25"/>
      <c r="I52" s="25"/>
    </row>
    <row r="53" spans="2:9" ht="15.75" x14ac:dyDescent="0.25">
      <c r="B53" s="29">
        <v>44702</v>
      </c>
      <c r="C53" s="30">
        <v>390563</v>
      </c>
      <c r="D53" s="30">
        <v>172593</v>
      </c>
      <c r="E53" s="30">
        <v>0</v>
      </c>
      <c r="F53" s="30">
        <v>305861</v>
      </c>
      <c r="G53" s="30">
        <v>-1143</v>
      </c>
      <c r="H53" s="25"/>
      <c r="I53" s="25"/>
    </row>
    <row r="54" spans="2:9" ht="15.75" x14ac:dyDescent="0.25">
      <c r="B54" s="29">
        <v>44703</v>
      </c>
      <c r="C54" s="30">
        <v>395589</v>
      </c>
      <c r="D54" s="30">
        <v>177622</v>
      </c>
      <c r="E54" s="30">
        <v>0</v>
      </c>
      <c r="F54" s="30">
        <v>305861</v>
      </c>
      <c r="G54" s="30">
        <v>-1146</v>
      </c>
      <c r="H54" s="25"/>
      <c r="I54" s="25"/>
    </row>
    <row r="55" spans="2:9" ht="15.75" x14ac:dyDescent="0.25">
      <c r="B55" s="29">
        <v>44704</v>
      </c>
      <c r="C55" s="30">
        <v>374472</v>
      </c>
      <c r="D55" s="30">
        <v>155767</v>
      </c>
      <c r="E55" s="30">
        <v>0</v>
      </c>
      <c r="F55" s="30">
        <v>305861</v>
      </c>
      <c r="G55" s="30">
        <v>-408</v>
      </c>
      <c r="H55" s="25"/>
      <c r="I55" s="25"/>
    </row>
    <row r="56" spans="2:9" ht="15.75" x14ac:dyDescent="0.25">
      <c r="B56" s="29">
        <v>44705</v>
      </c>
      <c r="C56" s="30">
        <v>366206</v>
      </c>
      <c r="D56" s="30">
        <v>147489</v>
      </c>
      <c r="E56" s="30">
        <v>0</v>
      </c>
      <c r="F56" s="30">
        <v>305861</v>
      </c>
      <c r="G56" s="30">
        <v>-396</v>
      </c>
      <c r="H56" s="25"/>
      <c r="I56" s="25"/>
    </row>
    <row r="57" spans="2:9" ht="15.75" x14ac:dyDescent="0.25">
      <c r="B57" s="29">
        <v>44706</v>
      </c>
      <c r="C57" s="30">
        <v>352855</v>
      </c>
      <c r="D57" s="30">
        <v>134054</v>
      </c>
      <c r="E57" s="30">
        <v>0</v>
      </c>
      <c r="F57" s="30">
        <v>305861</v>
      </c>
      <c r="G57" s="30">
        <v>-312</v>
      </c>
      <c r="H57" s="25"/>
      <c r="I57" s="25"/>
    </row>
    <row r="58" spans="2:9" ht="15.75" x14ac:dyDescent="0.25">
      <c r="B58" s="29">
        <v>44707</v>
      </c>
      <c r="C58" s="30">
        <v>345757</v>
      </c>
      <c r="D58" s="30">
        <v>126696</v>
      </c>
      <c r="E58" s="30">
        <v>0</v>
      </c>
      <c r="F58" s="30">
        <v>305861</v>
      </c>
      <c r="G58" s="30">
        <v>-52</v>
      </c>
      <c r="H58" s="25"/>
      <c r="I58" s="25"/>
    </row>
    <row r="59" spans="2:9" ht="15.75" x14ac:dyDescent="0.25">
      <c r="B59" s="29">
        <v>44708</v>
      </c>
      <c r="C59" s="30">
        <v>339724</v>
      </c>
      <c r="D59" s="30">
        <v>120712</v>
      </c>
      <c r="E59" s="30">
        <v>0</v>
      </c>
      <c r="F59" s="30">
        <v>305861</v>
      </c>
      <c r="G59" s="30">
        <v>-101</v>
      </c>
      <c r="H59" s="25"/>
      <c r="I59" s="25"/>
    </row>
    <row r="60" spans="2:9" ht="15.75" x14ac:dyDescent="0.25">
      <c r="B60" s="29">
        <v>44709</v>
      </c>
      <c r="C60" s="30">
        <v>343601</v>
      </c>
      <c r="D60" s="30">
        <v>124683</v>
      </c>
      <c r="E60" s="30">
        <v>0</v>
      </c>
      <c r="F60" s="30">
        <v>305861</v>
      </c>
      <c r="G60" s="30">
        <v>-195</v>
      </c>
      <c r="H60" s="25"/>
      <c r="I60" s="25"/>
    </row>
    <row r="61" spans="2:9" ht="15.75" x14ac:dyDescent="0.25">
      <c r="B61" s="29">
        <v>44710</v>
      </c>
      <c r="C61" s="30">
        <v>349658</v>
      </c>
      <c r="D61" s="30">
        <v>130768</v>
      </c>
      <c r="E61" s="30">
        <v>0</v>
      </c>
      <c r="F61" s="30">
        <v>305861</v>
      </c>
      <c r="G61" s="30">
        <v>-223</v>
      </c>
      <c r="H61" s="25"/>
      <c r="I61" s="25"/>
    </row>
    <row r="62" spans="2:9" ht="15.75" x14ac:dyDescent="0.25">
      <c r="B62" s="29">
        <v>44711</v>
      </c>
      <c r="C62" s="30">
        <v>331805</v>
      </c>
      <c r="D62" s="30">
        <v>112822</v>
      </c>
      <c r="E62" s="30">
        <v>0</v>
      </c>
      <c r="F62" s="30">
        <v>305861</v>
      </c>
      <c r="G62" s="30">
        <v>-130</v>
      </c>
      <c r="H62" s="25"/>
      <c r="I62" s="25"/>
    </row>
    <row r="63" spans="2:9" ht="15.75" x14ac:dyDescent="0.25">
      <c r="B63" s="29">
        <v>44712</v>
      </c>
      <c r="C63" s="30">
        <v>363214</v>
      </c>
      <c r="D63" s="30">
        <v>144101</v>
      </c>
      <c r="E63" s="30">
        <v>0</v>
      </c>
      <c r="F63" s="30">
        <v>305861</v>
      </c>
      <c r="G63" s="30">
        <v>0</v>
      </c>
      <c r="H63" s="25"/>
      <c r="I63" s="25"/>
    </row>
    <row r="64" spans="2:9" ht="15.75" x14ac:dyDescent="0.25">
      <c r="B64" s="29">
        <v>44713</v>
      </c>
      <c r="C64" s="30">
        <v>413227</v>
      </c>
      <c r="D64" s="30">
        <v>194418</v>
      </c>
      <c r="E64" s="30">
        <v>0</v>
      </c>
      <c r="F64" s="30">
        <v>305861</v>
      </c>
      <c r="G64" s="30">
        <v>-304</v>
      </c>
      <c r="H64" s="25"/>
      <c r="I64" s="25"/>
    </row>
    <row r="65" spans="2:9" ht="15.75" x14ac:dyDescent="0.25">
      <c r="B65" s="29">
        <v>44714</v>
      </c>
      <c r="C65" s="30">
        <v>400873</v>
      </c>
      <c r="D65" s="30">
        <v>181860</v>
      </c>
      <c r="E65" s="30">
        <v>0</v>
      </c>
      <c r="F65" s="30">
        <v>305861</v>
      </c>
      <c r="G65" s="30">
        <v>-100</v>
      </c>
      <c r="H65" s="25"/>
      <c r="I65" s="25"/>
    </row>
    <row r="66" spans="2:9" ht="15.75" x14ac:dyDescent="0.25">
      <c r="B66" s="29">
        <v>44715</v>
      </c>
      <c r="C66" s="30">
        <v>380558</v>
      </c>
      <c r="D66" s="30">
        <v>369177</v>
      </c>
      <c r="E66" s="30">
        <v>0</v>
      </c>
      <c r="F66" s="30">
        <v>98676</v>
      </c>
      <c r="G66" s="30">
        <v>-547</v>
      </c>
      <c r="H66" s="25"/>
      <c r="I66" s="25"/>
    </row>
    <row r="67" spans="2:9" ht="15.75" x14ac:dyDescent="0.25">
      <c r="B67" s="29">
        <v>44716</v>
      </c>
      <c r="C67" s="30">
        <v>417469</v>
      </c>
      <c r="D67" s="30">
        <v>406099</v>
      </c>
      <c r="E67" s="30">
        <v>0</v>
      </c>
      <c r="F67" s="30">
        <v>98676</v>
      </c>
      <c r="G67" s="30">
        <v>-558</v>
      </c>
      <c r="H67" s="25"/>
      <c r="I67" s="25"/>
    </row>
    <row r="68" spans="2:9" ht="15.75" x14ac:dyDescent="0.25">
      <c r="B68" s="29">
        <v>44717</v>
      </c>
      <c r="C68" s="30">
        <v>420742</v>
      </c>
      <c r="D68" s="30">
        <v>409378</v>
      </c>
      <c r="E68" s="30">
        <v>0</v>
      </c>
      <c r="F68" s="30">
        <v>98676</v>
      </c>
      <c r="G68" s="30">
        <v>-564</v>
      </c>
      <c r="H68" s="25"/>
      <c r="I68" s="25"/>
    </row>
    <row r="69" spans="2:9" ht="15.75" x14ac:dyDescent="0.25">
      <c r="B69" s="29">
        <v>44718</v>
      </c>
      <c r="C69" s="30">
        <v>369365</v>
      </c>
      <c r="D69" s="30">
        <v>357750</v>
      </c>
      <c r="E69" s="30">
        <v>0</v>
      </c>
      <c r="F69" s="30">
        <v>98676</v>
      </c>
      <c r="G69" s="30">
        <v>-313</v>
      </c>
      <c r="H69" s="25"/>
      <c r="I69" s="25"/>
    </row>
    <row r="70" spans="2:9" ht="15.75" x14ac:dyDescent="0.25">
      <c r="B70" s="29">
        <v>44719</v>
      </c>
      <c r="C70" s="30">
        <v>366249</v>
      </c>
      <c r="D70" s="30">
        <v>354623</v>
      </c>
      <c r="E70" s="30">
        <v>0</v>
      </c>
      <c r="F70" s="30">
        <v>98676</v>
      </c>
      <c r="G70" s="30">
        <v>-302</v>
      </c>
      <c r="H70" s="25"/>
      <c r="I70" s="25"/>
    </row>
    <row r="71" spans="2:9" ht="15.75" x14ac:dyDescent="0.25">
      <c r="B71" s="29">
        <v>44720</v>
      </c>
      <c r="C71" s="30">
        <v>378702</v>
      </c>
      <c r="D71" s="30">
        <v>366780</v>
      </c>
      <c r="E71" s="30">
        <v>0</v>
      </c>
      <c r="F71" s="30">
        <v>98676</v>
      </c>
      <c r="G71" s="30">
        <v>-6</v>
      </c>
      <c r="H71" s="25"/>
      <c r="I71" s="25"/>
    </row>
    <row r="72" spans="2:9" ht="15.75" x14ac:dyDescent="0.25">
      <c r="B72" s="29">
        <v>44721</v>
      </c>
      <c r="C72" s="30">
        <v>371042</v>
      </c>
      <c r="D72" s="30">
        <v>359114</v>
      </c>
      <c r="E72" s="30">
        <v>0</v>
      </c>
      <c r="F72" s="30">
        <v>98676</v>
      </c>
      <c r="G72" s="30">
        <v>0</v>
      </c>
      <c r="H72" s="25"/>
      <c r="I72" s="25"/>
    </row>
    <row r="73" spans="2:9" ht="15.75" x14ac:dyDescent="0.25">
      <c r="B73" s="29">
        <v>44722</v>
      </c>
      <c r="C73" s="30">
        <v>404328</v>
      </c>
      <c r="D73" s="30">
        <v>392400</v>
      </c>
      <c r="E73" s="30">
        <v>0</v>
      </c>
      <c r="F73" s="30">
        <v>98676</v>
      </c>
      <c r="G73" s="30">
        <v>0</v>
      </c>
      <c r="H73" s="25"/>
      <c r="I73" s="25"/>
    </row>
    <row r="74" spans="2:9" ht="15.75" x14ac:dyDescent="0.25">
      <c r="B74" s="29">
        <v>44723</v>
      </c>
      <c r="C74" s="30">
        <v>412405</v>
      </c>
      <c r="D74" s="30">
        <v>400640</v>
      </c>
      <c r="E74" s="30">
        <v>0</v>
      </c>
      <c r="F74" s="30">
        <v>98676</v>
      </c>
      <c r="G74" s="30">
        <v>-163</v>
      </c>
      <c r="H74" s="25"/>
      <c r="I74" s="25"/>
    </row>
    <row r="75" spans="2:9" ht="15.75" x14ac:dyDescent="0.25">
      <c r="B75" s="29">
        <v>44724</v>
      </c>
      <c r="C75" s="30">
        <v>419332</v>
      </c>
      <c r="D75" s="30">
        <v>407682</v>
      </c>
      <c r="E75" s="30">
        <v>0</v>
      </c>
      <c r="F75" s="30">
        <v>98676</v>
      </c>
      <c r="G75" s="30">
        <v>-278</v>
      </c>
      <c r="H75" s="25"/>
      <c r="I75" s="25"/>
    </row>
    <row r="76" spans="2:9" ht="15.75" x14ac:dyDescent="0.25">
      <c r="B76" s="29">
        <v>44725</v>
      </c>
      <c r="C76" s="30">
        <v>406863</v>
      </c>
      <c r="D76" s="30">
        <v>395240</v>
      </c>
      <c r="E76" s="30">
        <v>0</v>
      </c>
      <c r="F76" s="30">
        <v>98676</v>
      </c>
      <c r="G76" s="30">
        <v>-305</v>
      </c>
      <c r="H76" s="25"/>
      <c r="I76" s="25"/>
    </row>
    <row r="77" spans="2:9" ht="15.75" x14ac:dyDescent="0.25">
      <c r="B77" s="29">
        <v>44726</v>
      </c>
      <c r="C77" s="30">
        <v>409888</v>
      </c>
      <c r="D77" s="30">
        <v>398525</v>
      </c>
      <c r="E77" s="30">
        <v>0</v>
      </c>
      <c r="F77" s="30">
        <v>98421</v>
      </c>
      <c r="G77" s="30">
        <v>-310</v>
      </c>
      <c r="H77" s="25"/>
      <c r="I77" s="25"/>
    </row>
    <row r="78" spans="2:9" ht="15.75" x14ac:dyDescent="0.25">
      <c r="B78" s="29">
        <v>44727</v>
      </c>
      <c r="C78" s="30">
        <v>395626</v>
      </c>
      <c r="D78" s="30">
        <v>384055</v>
      </c>
      <c r="E78" s="30">
        <v>0</v>
      </c>
      <c r="F78" s="30">
        <v>98421</v>
      </c>
      <c r="G78" s="30">
        <v>-102</v>
      </c>
      <c r="H78" s="25"/>
      <c r="I78" s="25"/>
    </row>
    <row r="79" spans="2:9" ht="15.75" x14ac:dyDescent="0.25">
      <c r="B79" s="29">
        <v>44728</v>
      </c>
      <c r="C79" s="30">
        <v>336005</v>
      </c>
      <c r="D79" s="30">
        <v>324432</v>
      </c>
      <c r="E79" s="30">
        <v>0</v>
      </c>
      <c r="F79" s="30">
        <v>98421</v>
      </c>
      <c r="G79" s="30">
        <v>-100</v>
      </c>
      <c r="H79" s="25"/>
      <c r="I79" s="25"/>
    </row>
    <row r="80" spans="2:9" ht="15.75" x14ac:dyDescent="0.25">
      <c r="B80" s="29">
        <v>44729</v>
      </c>
      <c r="C80" s="30">
        <v>278077</v>
      </c>
      <c r="D80" s="30">
        <v>166192</v>
      </c>
      <c r="E80" s="30">
        <v>0</v>
      </c>
      <c r="F80" s="30">
        <v>198640</v>
      </c>
      <c r="G80" s="30">
        <v>-7</v>
      </c>
      <c r="H80" s="25"/>
      <c r="I80" s="25"/>
    </row>
    <row r="81" spans="2:9" ht="15.75" x14ac:dyDescent="0.25">
      <c r="B81" s="29">
        <v>44730</v>
      </c>
      <c r="C81" s="30">
        <v>302154</v>
      </c>
      <c r="D81" s="30">
        <v>190376</v>
      </c>
      <c r="E81" s="30">
        <v>0</v>
      </c>
      <c r="F81" s="30">
        <v>198640</v>
      </c>
      <c r="G81" s="30">
        <v>-114</v>
      </c>
      <c r="H81" s="25"/>
      <c r="I81" s="25"/>
    </row>
    <row r="82" spans="2:9" ht="15.75" x14ac:dyDescent="0.25">
      <c r="B82" s="29">
        <v>44731</v>
      </c>
      <c r="C82" s="30">
        <v>304292</v>
      </c>
      <c r="D82" s="30">
        <v>192558</v>
      </c>
      <c r="E82" s="30">
        <v>0</v>
      </c>
      <c r="F82" s="30">
        <v>198640</v>
      </c>
      <c r="G82" s="30">
        <v>-158</v>
      </c>
      <c r="H82" s="25"/>
      <c r="I82" s="25"/>
    </row>
    <row r="83" spans="2:9" ht="15.75" x14ac:dyDescent="0.25">
      <c r="B83" s="29">
        <v>44732</v>
      </c>
      <c r="C83" s="30">
        <v>263799</v>
      </c>
      <c r="D83" s="30">
        <v>152479</v>
      </c>
      <c r="E83" s="30">
        <v>0</v>
      </c>
      <c r="F83" s="30">
        <v>198640</v>
      </c>
      <c r="G83" s="30">
        <v>-572</v>
      </c>
      <c r="H83" s="25"/>
      <c r="I83" s="25"/>
    </row>
    <row r="84" spans="2:9" ht="15.75" x14ac:dyDescent="0.25">
      <c r="B84" s="29">
        <v>44733</v>
      </c>
      <c r="C84" s="30">
        <v>258094</v>
      </c>
      <c r="D84" s="30">
        <v>146287</v>
      </c>
      <c r="E84" s="30">
        <v>0</v>
      </c>
      <c r="F84" s="30">
        <v>198640</v>
      </c>
      <c r="G84" s="30">
        <v>-85</v>
      </c>
      <c r="H84" s="25"/>
      <c r="I84" s="25"/>
    </row>
    <row r="85" spans="2:9" ht="15.75" x14ac:dyDescent="0.25">
      <c r="B85" s="29">
        <v>44734</v>
      </c>
      <c r="C85" s="30">
        <v>254785</v>
      </c>
      <c r="D85" s="30">
        <v>145947</v>
      </c>
      <c r="E85" s="30">
        <v>0</v>
      </c>
      <c r="F85" s="30">
        <v>198640</v>
      </c>
      <c r="G85" s="30">
        <v>-3054</v>
      </c>
      <c r="H85" s="25"/>
      <c r="I85" s="25"/>
    </row>
    <row r="86" spans="2:9" ht="15.75" x14ac:dyDescent="0.25">
      <c r="B86" s="29">
        <v>44735</v>
      </c>
      <c r="C86" s="30">
        <v>242242</v>
      </c>
      <c r="D86" s="30">
        <v>130406</v>
      </c>
      <c r="E86" s="30">
        <v>0</v>
      </c>
      <c r="F86" s="30">
        <v>198640</v>
      </c>
      <c r="G86" s="30">
        <v>-56</v>
      </c>
      <c r="H86" s="25"/>
      <c r="I86" s="25"/>
    </row>
    <row r="87" spans="2:9" ht="15.75" x14ac:dyDescent="0.25">
      <c r="B87" s="29">
        <v>44736</v>
      </c>
      <c r="C87" s="30">
        <v>244891</v>
      </c>
      <c r="D87" s="30">
        <v>133218</v>
      </c>
      <c r="E87" s="30">
        <v>0</v>
      </c>
      <c r="F87" s="30">
        <v>198640</v>
      </c>
      <c r="G87" s="30">
        <v>-219</v>
      </c>
      <c r="H87" s="25"/>
      <c r="I87" s="25"/>
    </row>
    <row r="88" spans="2:9" ht="15.75" x14ac:dyDescent="0.25">
      <c r="B88" s="29">
        <v>44737</v>
      </c>
      <c r="C88" s="30">
        <v>250190</v>
      </c>
      <c r="D88" s="30">
        <v>138743</v>
      </c>
      <c r="E88" s="30">
        <v>0</v>
      </c>
      <c r="F88" s="30">
        <v>198640</v>
      </c>
      <c r="G88" s="30">
        <v>-445</v>
      </c>
      <c r="H88" s="25"/>
      <c r="I88" s="25"/>
    </row>
    <row r="89" spans="2:9" ht="15.75" x14ac:dyDescent="0.25">
      <c r="B89" s="29">
        <v>44738</v>
      </c>
      <c r="C89" s="30">
        <v>255163</v>
      </c>
      <c r="D89" s="30">
        <v>143743</v>
      </c>
      <c r="E89" s="30">
        <v>0</v>
      </c>
      <c r="F89" s="30">
        <v>198640</v>
      </c>
      <c r="G89" s="30">
        <v>-472</v>
      </c>
      <c r="H89" s="25"/>
      <c r="I89" s="25"/>
    </row>
    <row r="90" spans="2:9" ht="15.75" x14ac:dyDescent="0.25">
      <c r="B90" s="29">
        <v>44739</v>
      </c>
      <c r="C90" s="30">
        <v>260855</v>
      </c>
      <c r="D90" s="30">
        <v>149138</v>
      </c>
      <c r="E90" s="30">
        <v>0</v>
      </c>
      <c r="F90" s="30">
        <v>198640</v>
      </c>
      <c r="G90" s="30">
        <v>-175</v>
      </c>
      <c r="H90" s="25"/>
      <c r="I90" s="25"/>
    </row>
    <row r="91" spans="2:9" ht="15.75" x14ac:dyDescent="0.25">
      <c r="B91" s="29">
        <v>44740</v>
      </c>
      <c r="C91" s="30">
        <v>280433</v>
      </c>
      <c r="D91" s="30">
        <v>168722</v>
      </c>
      <c r="E91" s="30">
        <v>0</v>
      </c>
      <c r="F91" s="30">
        <v>198640</v>
      </c>
      <c r="G91" s="30">
        <v>-181</v>
      </c>
      <c r="H91" s="25"/>
      <c r="I91" s="25"/>
    </row>
    <row r="92" spans="2:9" ht="15.75" x14ac:dyDescent="0.25">
      <c r="B92" s="29">
        <v>44741</v>
      </c>
      <c r="C92" s="30">
        <v>295458</v>
      </c>
      <c r="D92" s="30">
        <v>186977</v>
      </c>
      <c r="E92" s="30">
        <v>0</v>
      </c>
      <c r="F92" s="30">
        <v>198640</v>
      </c>
      <c r="G92" s="30">
        <v>-3411</v>
      </c>
      <c r="H92" s="25"/>
      <c r="I92" s="25"/>
    </row>
    <row r="93" spans="2:9" ht="15.75" x14ac:dyDescent="0.25">
      <c r="B93" s="29">
        <v>44742</v>
      </c>
      <c r="C93" s="30">
        <v>334814</v>
      </c>
      <c r="D93" s="30">
        <v>223562</v>
      </c>
      <c r="E93" s="30">
        <v>0</v>
      </c>
      <c r="F93" s="30">
        <v>198640</v>
      </c>
      <c r="G93" s="30">
        <v>-640</v>
      </c>
      <c r="H93" s="25"/>
      <c r="I93" s="25"/>
    </row>
    <row r="94" spans="2:9" ht="15.75" x14ac:dyDescent="0.25">
      <c r="B94" s="29">
        <v>44743</v>
      </c>
      <c r="C94" s="30">
        <v>321524</v>
      </c>
      <c r="D94" s="30">
        <v>149825</v>
      </c>
      <c r="E94" s="30">
        <v>0</v>
      </c>
      <c r="F94" s="30">
        <v>258951</v>
      </c>
      <c r="G94" s="30">
        <v>-504</v>
      </c>
      <c r="H94" s="25"/>
      <c r="I94" s="25"/>
    </row>
    <row r="95" spans="2:9" ht="15.75" x14ac:dyDescent="0.25">
      <c r="B95" s="29">
        <v>44744</v>
      </c>
      <c r="C95" s="30">
        <v>365923</v>
      </c>
      <c r="D95" s="30">
        <v>194249</v>
      </c>
      <c r="E95" s="30">
        <v>0</v>
      </c>
      <c r="F95" s="30">
        <v>258951</v>
      </c>
      <c r="G95" s="30">
        <v>-529</v>
      </c>
      <c r="H95" s="25"/>
      <c r="I95" s="25"/>
    </row>
    <row r="96" spans="2:9" ht="15.75" x14ac:dyDescent="0.25">
      <c r="B96" s="29">
        <v>44745</v>
      </c>
      <c r="C96" s="30">
        <v>370838</v>
      </c>
      <c r="D96" s="30">
        <v>199168</v>
      </c>
      <c r="E96" s="30">
        <v>0</v>
      </c>
      <c r="F96" s="30">
        <v>258951</v>
      </c>
      <c r="G96" s="30">
        <v>-533</v>
      </c>
      <c r="H96" s="25"/>
      <c r="I96" s="25"/>
    </row>
    <row r="97" spans="2:9" ht="15.75" x14ac:dyDescent="0.25">
      <c r="B97" s="29">
        <v>44746</v>
      </c>
      <c r="C97" s="30">
        <v>333100</v>
      </c>
      <c r="D97" s="30">
        <v>161099</v>
      </c>
      <c r="E97" s="30">
        <v>0</v>
      </c>
      <c r="F97" s="30">
        <v>258951</v>
      </c>
      <c r="G97" s="30">
        <v>-202</v>
      </c>
      <c r="H97" s="25"/>
      <c r="I97" s="25"/>
    </row>
    <row r="98" spans="2:9" ht="15.75" x14ac:dyDescent="0.25">
      <c r="B98" s="29">
        <v>44747</v>
      </c>
      <c r="C98" s="30">
        <v>368375</v>
      </c>
      <c r="D98" s="30">
        <v>196499</v>
      </c>
      <c r="E98" s="30">
        <v>0</v>
      </c>
      <c r="F98" s="30">
        <v>258951</v>
      </c>
      <c r="G98" s="30">
        <v>-327</v>
      </c>
      <c r="H98" s="25"/>
      <c r="I98" s="25"/>
    </row>
    <row r="99" spans="2:9" ht="15.75" x14ac:dyDescent="0.25">
      <c r="B99" s="29">
        <v>44748</v>
      </c>
      <c r="C99" s="30">
        <v>331090</v>
      </c>
      <c r="D99" s="30">
        <v>159209</v>
      </c>
      <c r="E99" s="30">
        <v>0</v>
      </c>
      <c r="F99" s="30">
        <v>258951</v>
      </c>
      <c r="G99" s="30">
        <v>-322</v>
      </c>
      <c r="H99" s="25"/>
      <c r="I99" s="25"/>
    </row>
    <row r="100" spans="2:9" ht="15.75" x14ac:dyDescent="0.25">
      <c r="B100" s="29">
        <v>44749</v>
      </c>
      <c r="C100" s="30">
        <v>297497</v>
      </c>
      <c r="D100" s="30">
        <v>125646</v>
      </c>
      <c r="E100" s="30">
        <v>0</v>
      </c>
      <c r="F100" s="30">
        <v>258951</v>
      </c>
      <c r="G100" s="30">
        <v>-352</v>
      </c>
      <c r="H100" s="25"/>
      <c r="I100" s="25"/>
    </row>
    <row r="101" spans="2:9" ht="15.75" x14ac:dyDescent="0.25">
      <c r="B101" s="29">
        <v>44750</v>
      </c>
      <c r="C101" s="30">
        <v>287735</v>
      </c>
      <c r="D101" s="30">
        <v>115902</v>
      </c>
      <c r="E101" s="30">
        <v>0</v>
      </c>
      <c r="F101" s="30">
        <v>258951</v>
      </c>
      <c r="G101" s="30">
        <v>-370</v>
      </c>
      <c r="H101" s="25"/>
      <c r="I101" s="25"/>
    </row>
    <row r="102" spans="2:9" ht="15.75" x14ac:dyDescent="0.25">
      <c r="B102" s="29">
        <v>44751</v>
      </c>
      <c r="C102" s="30">
        <v>293092</v>
      </c>
      <c r="D102" s="30">
        <v>121285</v>
      </c>
      <c r="E102" s="30">
        <v>0</v>
      </c>
      <c r="F102" s="30">
        <v>258951</v>
      </c>
      <c r="G102" s="30">
        <v>-396</v>
      </c>
      <c r="H102" s="25"/>
      <c r="I102" s="25"/>
    </row>
    <row r="103" spans="2:9" ht="15.75" x14ac:dyDescent="0.25">
      <c r="B103" s="29">
        <v>44752</v>
      </c>
      <c r="C103" s="30">
        <v>300176</v>
      </c>
      <c r="D103" s="30">
        <v>128379</v>
      </c>
      <c r="E103" s="30">
        <v>0</v>
      </c>
      <c r="F103" s="30">
        <v>258951</v>
      </c>
      <c r="G103" s="30">
        <v>-406</v>
      </c>
      <c r="H103" s="25"/>
      <c r="I103" s="25"/>
    </row>
    <row r="104" spans="2:9" ht="15.75" x14ac:dyDescent="0.25">
      <c r="B104" s="29">
        <v>44753</v>
      </c>
      <c r="C104" s="30">
        <v>264913</v>
      </c>
      <c r="D104" s="30">
        <v>94077</v>
      </c>
      <c r="E104" s="30">
        <v>0</v>
      </c>
      <c r="F104" s="30">
        <v>258951</v>
      </c>
      <c r="G104" s="30">
        <v>-1367</v>
      </c>
      <c r="H104" s="25"/>
      <c r="I104" s="25"/>
    </row>
    <row r="105" spans="2:9" ht="15.75" x14ac:dyDescent="0.25">
      <c r="B105" s="29">
        <v>44754</v>
      </c>
      <c r="C105" s="30">
        <v>286164</v>
      </c>
      <c r="D105" s="30">
        <v>116810</v>
      </c>
      <c r="E105" s="30">
        <v>0</v>
      </c>
      <c r="F105" s="30">
        <v>256379</v>
      </c>
      <c r="G105" s="30">
        <v>-277</v>
      </c>
      <c r="H105" s="25"/>
      <c r="I105" s="25"/>
    </row>
    <row r="106" spans="2:9" ht="15.75" x14ac:dyDescent="0.25">
      <c r="B106" s="29">
        <v>44755</v>
      </c>
      <c r="C106" s="30">
        <v>305250</v>
      </c>
      <c r="D106" s="30">
        <v>135917</v>
      </c>
      <c r="E106" s="30">
        <v>0</v>
      </c>
      <c r="F106" s="30">
        <v>256379</v>
      </c>
      <c r="G106" s="30">
        <v>-298</v>
      </c>
      <c r="H106" s="25"/>
      <c r="I106" s="25"/>
    </row>
    <row r="107" spans="2:9" ht="15.75" x14ac:dyDescent="0.25">
      <c r="B107" s="29">
        <v>44756</v>
      </c>
      <c r="C107" s="30">
        <v>291663</v>
      </c>
      <c r="D107" s="30">
        <v>122152</v>
      </c>
      <c r="E107" s="30">
        <v>0</v>
      </c>
      <c r="F107" s="30">
        <v>256379</v>
      </c>
      <c r="G107" s="30">
        <v>-120</v>
      </c>
      <c r="H107" s="25"/>
      <c r="I107" s="25"/>
    </row>
    <row r="108" spans="2:9" ht="15.75" x14ac:dyDescent="0.25">
      <c r="B108" s="29">
        <v>44757</v>
      </c>
      <c r="C108" s="30">
        <v>226550</v>
      </c>
      <c r="D108" s="30">
        <v>100227</v>
      </c>
      <c r="E108" s="30">
        <v>0</v>
      </c>
      <c r="F108" s="30">
        <v>214160</v>
      </c>
      <c r="G108" s="30">
        <v>-1089</v>
      </c>
      <c r="H108" s="25"/>
      <c r="I108" s="25"/>
    </row>
    <row r="109" spans="2:9" ht="15.75" x14ac:dyDescent="0.25">
      <c r="B109" s="29">
        <v>44758</v>
      </c>
      <c r="C109" s="30">
        <v>254427</v>
      </c>
      <c r="D109" s="30">
        <v>128141</v>
      </c>
      <c r="E109" s="30">
        <v>0</v>
      </c>
      <c r="F109" s="30">
        <v>214160</v>
      </c>
      <c r="G109" s="30">
        <v>-1126</v>
      </c>
      <c r="H109" s="25"/>
      <c r="I109" s="25"/>
    </row>
    <row r="110" spans="2:9" ht="15.75" x14ac:dyDescent="0.25">
      <c r="B110" s="29">
        <v>44759</v>
      </c>
      <c r="C110" s="30">
        <v>258900</v>
      </c>
      <c r="D110" s="30">
        <v>132616</v>
      </c>
      <c r="E110" s="30">
        <v>0</v>
      </c>
      <c r="F110" s="30">
        <v>214160</v>
      </c>
      <c r="G110" s="30">
        <v>-1128</v>
      </c>
      <c r="H110" s="25"/>
      <c r="I110" s="25"/>
    </row>
    <row r="111" spans="2:9" ht="15.75" x14ac:dyDescent="0.25">
      <c r="B111" s="29">
        <v>44760</v>
      </c>
      <c r="C111" s="30">
        <v>215670</v>
      </c>
      <c r="D111" s="30">
        <v>88341</v>
      </c>
      <c r="E111" s="30">
        <v>0</v>
      </c>
      <c r="F111" s="30">
        <v>214160</v>
      </c>
      <c r="G111" s="30">
        <v>-83</v>
      </c>
      <c r="H111" s="25"/>
      <c r="I111" s="25"/>
    </row>
    <row r="112" spans="2:9" ht="15.75" x14ac:dyDescent="0.25">
      <c r="B112" s="29">
        <v>44761</v>
      </c>
      <c r="C112" s="30">
        <v>214834</v>
      </c>
      <c r="D112" s="30">
        <v>88597</v>
      </c>
      <c r="E112" s="30">
        <v>0</v>
      </c>
      <c r="F112" s="30">
        <v>214160</v>
      </c>
      <c r="G112" s="30">
        <v>-1175</v>
      </c>
      <c r="H112" s="25"/>
      <c r="I112" s="25"/>
    </row>
    <row r="113" spans="2:9" ht="15.75" x14ac:dyDescent="0.25">
      <c r="B113" s="29">
        <v>44762</v>
      </c>
      <c r="C113" s="30">
        <v>200059</v>
      </c>
      <c r="D113" s="30">
        <v>73537</v>
      </c>
      <c r="E113" s="30">
        <v>0</v>
      </c>
      <c r="F113" s="30">
        <v>214160</v>
      </c>
      <c r="G113" s="30">
        <v>-890</v>
      </c>
      <c r="H113" s="25"/>
      <c r="I113" s="25"/>
    </row>
    <row r="114" spans="2:9" ht="15.75" x14ac:dyDescent="0.25">
      <c r="B114" s="29">
        <v>44763</v>
      </c>
      <c r="C114" s="30">
        <v>174186</v>
      </c>
      <c r="D114" s="30">
        <v>50435</v>
      </c>
      <c r="E114" s="30">
        <v>0</v>
      </c>
      <c r="F114" s="30">
        <v>214160</v>
      </c>
      <c r="G114" s="30">
        <v>-3661</v>
      </c>
      <c r="H114" s="25"/>
      <c r="I114" s="25"/>
    </row>
    <row r="115" spans="2:9" ht="15.75" x14ac:dyDescent="0.25">
      <c r="B115" s="29">
        <v>44764</v>
      </c>
      <c r="C115" s="30">
        <v>161752</v>
      </c>
      <c r="D115" s="30">
        <v>49796</v>
      </c>
      <c r="E115" s="30">
        <v>0</v>
      </c>
      <c r="F115" s="30">
        <v>214160</v>
      </c>
      <c r="G115" s="30">
        <v>-15456</v>
      </c>
      <c r="H115" s="25"/>
      <c r="I115" s="25"/>
    </row>
    <row r="116" spans="2:9" ht="15.75" x14ac:dyDescent="0.25">
      <c r="B116" s="29">
        <v>44765</v>
      </c>
      <c r="C116" s="30">
        <v>166215</v>
      </c>
      <c r="D116" s="30">
        <v>54388</v>
      </c>
      <c r="E116" s="30">
        <v>0</v>
      </c>
      <c r="F116" s="30">
        <v>214160</v>
      </c>
      <c r="G116" s="30">
        <v>-15585</v>
      </c>
      <c r="H116" s="25"/>
      <c r="I116" s="25"/>
    </row>
    <row r="117" spans="2:9" ht="15.75" x14ac:dyDescent="0.25">
      <c r="B117" s="29">
        <v>44766</v>
      </c>
      <c r="C117" s="30">
        <v>170115</v>
      </c>
      <c r="D117" s="30">
        <v>58348</v>
      </c>
      <c r="E117" s="30">
        <v>0</v>
      </c>
      <c r="F117" s="30">
        <v>214160</v>
      </c>
      <c r="G117" s="30">
        <v>-15645</v>
      </c>
      <c r="H117" s="25"/>
      <c r="I117" s="25"/>
    </row>
    <row r="118" spans="2:9" ht="15.75" x14ac:dyDescent="0.25">
      <c r="B118" s="29">
        <v>44767</v>
      </c>
      <c r="C118" s="30">
        <v>120009</v>
      </c>
      <c r="D118" s="30">
        <v>51909</v>
      </c>
      <c r="E118" s="30">
        <v>0</v>
      </c>
      <c r="F118" s="30">
        <v>214160</v>
      </c>
      <c r="G118" s="30">
        <v>-59312</v>
      </c>
      <c r="H118" s="25"/>
      <c r="I118" s="25"/>
    </row>
    <row r="119" spans="2:9" ht="15.75" x14ac:dyDescent="0.25">
      <c r="B119" s="29">
        <v>44768</v>
      </c>
      <c r="C119" s="30">
        <v>96579</v>
      </c>
      <c r="D119" s="30">
        <v>48205</v>
      </c>
      <c r="E119" s="30">
        <v>0</v>
      </c>
      <c r="F119" s="30">
        <v>214160</v>
      </c>
      <c r="G119" s="30">
        <v>-29032</v>
      </c>
      <c r="H119" s="25"/>
      <c r="I119" s="25"/>
    </row>
    <row r="120" spans="2:9" ht="15.75" x14ac:dyDescent="0.25">
      <c r="B120" s="29">
        <v>44769</v>
      </c>
      <c r="C120" s="30">
        <v>96215</v>
      </c>
      <c r="D120" s="30">
        <v>51810</v>
      </c>
      <c r="E120" s="30">
        <v>0</v>
      </c>
      <c r="F120" s="30">
        <v>214160</v>
      </c>
      <c r="G120" s="30">
        <v>-33001</v>
      </c>
      <c r="H120" s="25"/>
      <c r="I120" s="25"/>
    </row>
    <row r="121" spans="2:9" ht="15.75" x14ac:dyDescent="0.25">
      <c r="B121" s="29">
        <v>44770</v>
      </c>
      <c r="C121" s="30">
        <v>118004</v>
      </c>
      <c r="D121" s="30">
        <v>50759</v>
      </c>
      <c r="E121" s="30">
        <v>0</v>
      </c>
      <c r="F121" s="30">
        <v>214160</v>
      </c>
      <c r="G121" s="30">
        <v>-10161</v>
      </c>
      <c r="H121" s="25"/>
      <c r="I121" s="25"/>
    </row>
    <row r="122" spans="2:9" ht="15.75" x14ac:dyDescent="0.25">
      <c r="B122" s="29">
        <v>44771</v>
      </c>
      <c r="C122" s="30">
        <v>105597</v>
      </c>
      <c r="D122" s="30">
        <v>148888</v>
      </c>
      <c r="E122" s="30">
        <v>0</v>
      </c>
      <c r="F122" s="30">
        <v>43596</v>
      </c>
      <c r="G122" s="30">
        <v>-139</v>
      </c>
      <c r="H122" s="25"/>
      <c r="I122" s="25"/>
    </row>
    <row r="123" spans="2:9" ht="15.75" x14ac:dyDescent="0.25">
      <c r="B123" s="29">
        <v>44772</v>
      </c>
      <c r="C123" s="30">
        <v>142087</v>
      </c>
      <c r="D123" s="30">
        <v>186156</v>
      </c>
      <c r="E123" s="30">
        <v>0</v>
      </c>
      <c r="F123" s="30">
        <v>43596</v>
      </c>
      <c r="G123" s="30">
        <v>-917</v>
      </c>
      <c r="H123" s="25"/>
      <c r="I123" s="25"/>
    </row>
    <row r="124" spans="2:9" ht="15.75" x14ac:dyDescent="0.25">
      <c r="B124" s="29">
        <v>44773</v>
      </c>
      <c r="C124" s="30">
        <v>147037</v>
      </c>
      <c r="D124" s="30">
        <v>191120</v>
      </c>
      <c r="E124" s="30">
        <v>0</v>
      </c>
      <c r="F124" s="30">
        <v>43596</v>
      </c>
      <c r="G124" s="30">
        <v>-931</v>
      </c>
      <c r="H124" s="25"/>
      <c r="I124" s="25"/>
    </row>
    <row r="125" spans="2:9" ht="15.75" x14ac:dyDescent="0.25">
      <c r="B125" s="29">
        <v>44774</v>
      </c>
      <c r="C125" s="30">
        <v>171445</v>
      </c>
      <c r="D125" s="30">
        <v>215676</v>
      </c>
      <c r="E125" s="30">
        <v>0</v>
      </c>
      <c r="F125" s="30">
        <v>43596</v>
      </c>
      <c r="G125" s="30">
        <v>-1079</v>
      </c>
      <c r="H125" s="25"/>
      <c r="I125" s="25"/>
    </row>
    <row r="126" spans="2:9" ht="15.75" x14ac:dyDescent="0.25">
      <c r="B126" s="29">
        <v>44775</v>
      </c>
      <c r="C126" s="30">
        <v>242484</v>
      </c>
      <c r="D126" s="30">
        <v>286943</v>
      </c>
      <c r="E126" s="30">
        <v>0</v>
      </c>
      <c r="F126" s="30">
        <v>43596</v>
      </c>
      <c r="G126" s="30">
        <v>-1307</v>
      </c>
      <c r="H126" s="25"/>
      <c r="I126" s="25"/>
    </row>
    <row r="127" spans="2:9" ht="15.75" x14ac:dyDescent="0.25">
      <c r="B127" s="29">
        <v>44776</v>
      </c>
      <c r="C127" s="30">
        <v>233024</v>
      </c>
      <c r="D127" s="30">
        <v>277871</v>
      </c>
      <c r="E127" s="30">
        <v>0</v>
      </c>
      <c r="F127" s="30">
        <v>43596</v>
      </c>
      <c r="G127" s="30">
        <v>-1695</v>
      </c>
      <c r="H127" s="25"/>
      <c r="I127" s="25"/>
    </row>
    <row r="128" spans="2:9" ht="15.75" x14ac:dyDescent="0.25">
      <c r="B128" s="29">
        <v>44777</v>
      </c>
      <c r="C128" s="30">
        <v>254601</v>
      </c>
      <c r="D128" s="30">
        <v>299271</v>
      </c>
      <c r="E128" s="30">
        <v>0</v>
      </c>
      <c r="F128" s="30">
        <v>43596</v>
      </c>
      <c r="G128" s="30">
        <v>-1518</v>
      </c>
      <c r="H128" s="25"/>
      <c r="I128" s="25"/>
    </row>
    <row r="129" spans="2:9" ht="15.75" x14ac:dyDescent="0.25">
      <c r="B129" s="29">
        <v>44778</v>
      </c>
      <c r="C129" s="30">
        <v>211411</v>
      </c>
      <c r="D129" s="30">
        <v>255858</v>
      </c>
      <c r="E129" s="30">
        <v>0</v>
      </c>
      <c r="F129" s="30">
        <v>43596</v>
      </c>
      <c r="G129" s="30">
        <v>-1295</v>
      </c>
      <c r="H129" s="25"/>
      <c r="I129" s="25"/>
    </row>
    <row r="130" spans="2:9" ht="15.75" x14ac:dyDescent="0.25">
      <c r="B130" s="29">
        <v>44779</v>
      </c>
      <c r="C130" s="30">
        <v>230807</v>
      </c>
      <c r="D130" s="30">
        <v>278506</v>
      </c>
      <c r="E130" s="30">
        <v>0</v>
      </c>
      <c r="F130" s="30">
        <v>43596</v>
      </c>
      <c r="G130" s="30">
        <v>-4547</v>
      </c>
      <c r="H130" s="25"/>
      <c r="I130" s="25"/>
    </row>
    <row r="131" spans="2:9" ht="15.75" x14ac:dyDescent="0.25">
      <c r="B131" s="29">
        <v>44780</v>
      </c>
      <c r="C131" s="30">
        <v>234479</v>
      </c>
      <c r="D131" s="30">
        <v>282315</v>
      </c>
      <c r="E131" s="30">
        <v>0</v>
      </c>
      <c r="F131" s="30">
        <v>43596</v>
      </c>
      <c r="G131" s="30">
        <v>-4684</v>
      </c>
      <c r="H131" s="25"/>
      <c r="I131" s="25"/>
    </row>
    <row r="132" spans="2:9" ht="15.75" x14ac:dyDescent="0.25">
      <c r="B132" s="29">
        <v>44781</v>
      </c>
      <c r="C132" s="30">
        <v>130574</v>
      </c>
      <c r="D132" s="30">
        <v>175249</v>
      </c>
      <c r="E132" s="30">
        <v>0</v>
      </c>
      <c r="F132" s="30">
        <v>43596</v>
      </c>
      <c r="G132" s="30">
        <v>-1523</v>
      </c>
      <c r="H132" s="25"/>
      <c r="I132" s="25"/>
    </row>
    <row r="133" spans="2:9" ht="15.75" x14ac:dyDescent="0.25">
      <c r="B133" s="29">
        <v>44782</v>
      </c>
      <c r="C133" s="30">
        <v>169184</v>
      </c>
      <c r="D133" s="30">
        <v>216062</v>
      </c>
      <c r="E133" s="30">
        <v>0</v>
      </c>
      <c r="F133" s="30">
        <v>43596</v>
      </c>
      <c r="G133" s="30">
        <v>-3726</v>
      </c>
      <c r="H133" s="25"/>
      <c r="I133" s="25"/>
    </row>
    <row r="134" spans="2:9" ht="15.75" x14ac:dyDescent="0.25">
      <c r="B134" s="29">
        <v>44783</v>
      </c>
      <c r="C134" s="30">
        <v>169824</v>
      </c>
      <c r="D134" s="30">
        <v>200045</v>
      </c>
      <c r="E134" s="30">
        <v>0</v>
      </c>
      <c r="F134" s="30">
        <v>58242</v>
      </c>
      <c r="G134" s="30">
        <v>-1715</v>
      </c>
      <c r="H134" s="25"/>
      <c r="I134" s="25"/>
    </row>
    <row r="135" spans="2:9" ht="15.75" x14ac:dyDescent="0.25">
      <c r="B135" s="29">
        <v>44784</v>
      </c>
      <c r="C135" s="30">
        <v>180894</v>
      </c>
      <c r="D135" s="30">
        <v>211305</v>
      </c>
      <c r="E135" s="30">
        <v>0</v>
      </c>
      <c r="F135" s="30">
        <v>58242</v>
      </c>
      <c r="G135" s="30">
        <v>-1905</v>
      </c>
      <c r="H135" s="25"/>
      <c r="I135" s="25"/>
    </row>
    <row r="136" spans="2:9" ht="15.75" x14ac:dyDescent="0.25">
      <c r="B136" s="29">
        <v>44785</v>
      </c>
      <c r="C136" s="30">
        <v>107880</v>
      </c>
      <c r="D136" s="30">
        <v>129659</v>
      </c>
      <c r="E136" s="30">
        <v>0</v>
      </c>
      <c r="F136" s="30">
        <v>67755</v>
      </c>
      <c r="G136" s="30">
        <v>-2786</v>
      </c>
      <c r="H136" s="25"/>
      <c r="I136" s="25"/>
    </row>
    <row r="137" spans="2:9" ht="15.75" x14ac:dyDescent="0.25">
      <c r="B137" s="29">
        <v>44786</v>
      </c>
      <c r="C137" s="30">
        <v>111904</v>
      </c>
      <c r="D137" s="30">
        <v>134412</v>
      </c>
      <c r="E137" s="30">
        <v>0</v>
      </c>
      <c r="F137" s="30">
        <v>67755</v>
      </c>
      <c r="G137" s="30">
        <v>-3515</v>
      </c>
      <c r="H137" s="25"/>
      <c r="I137" s="25"/>
    </row>
    <row r="138" spans="2:9" ht="15.75" x14ac:dyDescent="0.25">
      <c r="B138" s="29">
        <v>44787</v>
      </c>
      <c r="C138" s="30">
        <v>113053</v>
      </c>
      <c r="D138" s="30">
        <v>135571</v>
      </c>
      <c r="E138" s="30">
        <v>0</v>
      </c>
      <c r="F138" s="30">
        <v>67755</v>
      </c>
      <c r="G138" s="30">
        <v>-3525</v>
      </c>
      <c r="H138" s="25"/>
      <c r="I138" s="25"/>
    </row>
    <row r="139" spans="2:9" ht="15.75" x14ac:dyDescent="0.25">
      <c r="B139" s="29">
        <v>44788</v>
      </c>
      <c r="C139" s="30">
        <v>116016</v>
      </c>
      <c r="D139" s="30">
        <v>138594</v>
      </c>
      <c r="E139" s="30">
        <v>0</v>
      </c>
      <c r="F139" s="30">
        <v>67755</v>
      </c>
      <c r="G139" s="30">
        <v>-3585</v>
      </c>
      <c r="H139" s="25"/>
      <c r="I139" s="25"/>
    </row>
    <row r="140" spans="2:9" ht="15.75" x14ac:dyDescent="0.25">
      <c r="B140" s="29">
        <v>44789</v>
      </c>
      <c r="C140" s="30">
        <v>161611</v>
      </c>
      <c r="D140" s="30">
        <v>188769</v>
      </c>
      <c r="E140" s="30">
        <v>0</v>
      </c>
      <c r="F140" s="30">
        <v>67755</v>
      </c>
      <c r="G140" s="30">
        <v>-8165</v>
      </c>
      <c r="H140" s="25"/>
      <c r="I140" s="25"/>
    </row>
    <row r="141" spans="2:9" ht="15.75" x14ac:dyDescent="0.25">
      <c r="B141" s="29">
        <v>44790</v>
      </c>
      <c r="C141" s="30">
        <v>134258</v>
      </c>
      <c r="D141" s="30">
        <v>155566</v>
      </c>
      <c r="E141" s="30">
        <v>0</v>
      </c>
      <c r="F141" s="30">
        <v>67755</v>
      </c>
      <c r="G141" s="30">
        <v>-2315</v>
      </c>
      <c r="H141" s="25"/>
      <c r="I141" s="25"/>
    </row>
    <row r="142" spans="2:9" ht="15.75" x14ac:dyDescent="0.25">
      <c r="B142" s="29">
        <v>44791</v>
      </c>
      <c r="C142" s="30">
        <v>162932</v>
      </c>
      <c r="D142" s="30">
        <v>183520</v>
      </c>
      <c r="E142" s="30">
        <v>0</v>
      </c>
      <c r="F142" s="30">
        <v>67755</v>
      </c>
      <c r="G142" s="30">
        <v>-1595</v>
      </c>
      <c r="H142" s="25"/>
      <c r="I142" s="25"/>
    </row>
    <row r="143" spans="2:9" ht="15.75" x14ac:dyDescent="0.25">
      <c r="B143" s="29">
        <v>44792</v>
      </c>
      <c r="C143" s="30">
        <v>104506</v>
      </c>
      <c r="D143" s="30">
        <v>125180</v>
      </c>
      <c r="E143" s="30">
        <v>0</v>
      </c>
      <c r="F143" s="30">
        <v>67755</v>
      </c>
      <c r="G143" s="30">
        <v>-1681</v>
      </c>
      <c r="H143" s="25"/>
      <c r="I143" s="25"/>
    </row>
    <row r="144" spans="2:9" ht="15.75" x14ac:dyDescent="0.25">
      <c r="B144" s="29">
        <v>44793</v>
      </c>
      <c r="C144" s="30">
        <v>143876</v>
      </c>
      <c r="D144" s="30">
        <v>165066</v>
      </c>
      <c r="E144" s="30">
        <v>0</v>
      </c>
      <c r="F144" s="30">
        <v>67755</v>
      </c>
      <c r="G144" s="30">
        <v>-2197</v>
      </c>
      <c r="H144" s="25"/>
      <c r="I144" s="25"/>
    </row>
    <row r="145" spans="2:9" ht="15.75" x14ac:dyDescent="0.25">
      <c r="B145" s="29">
        <v>44794</v>
      </c>
      <c r="C145" s="30">
        <v>148229</v>
      </c>
      <c r="D145" s="30">
        <v>169431</v>
      </c>
      <c r="E145" s="30">
        <v>0</v>
      </c>
      <c r="F145" s="30">
        <v>67755</v>
      </c>
      <c r="G145" s="30">
        <v>-2209</v>
      </c>
      <c r="H145" s="25"/>
      <c r="I145" s="25"/>
    </row>
    <row r="146" spans="2:9" ht="15.75" x14ac:dyDescent="0.25">
      <c r="B146" s="29">
        <v>44795</v>
      </c>
      <c r="C146" s="30">
        <v>86179</v>
      </c>
      <c r="D146" s="30">
        <v>107279</v>
      </c>
      <c r="E146" s="30">
        <v>0</v>
      </c>
      <c r="F146" s="30">
        <v>67755</v>
      </c>
      <c r="G146" s="30">
        <v>-2107</v>
      </c>
      <c r="H146" s="25"/>
      <c r="I146" s="25"/>
    </row>
    <row r="147" spans="2:9" ht="15.75" x14ac:dyDescent="0.25">
      <c r="B147" s="29">
        <v>44796</v>
      </c>
      <c r="C147" s="30">
        <v>114103</v>
      </c>
      <c r="D147" s="30">
        <v>135686</v>
      </c>
      <c r="E147" s="30">
        <v>0</v>
      </c>
      <c r="F147" s="30">
        <v>67755</v>
      </c>
      <c r="G147" s="30">
        <v>-2590</v>
      </c>
      <c r="H147" s="25"/>
      <c r="I147" s="25"/>
    </row>
    <row r="148" spans="2:9" ht="15.75" x14ac:dyDescent="0.25">
      <c r="B148" s="29">
        <v>44797</v>
      </c>
      <c r="C148" s="30">
        <v>110923</v>
      </c>
      <c r="D148" s="30">
        <v>132406</v>
      </c>
      <c r="E148" s="30">
        <v>0</v>
      </c>
      <c r="F148" s="30">
        <v>67755</v>
      </c>
      <c r="G148" s="30">
        <v>-2490</v>
      </c>
      <c r="H148" s="25"/>
      <c r="I148" s="25"/>
    </row>
    <row r="149" spans="2:9" ht="15.75" x14ac:dyDescent="0.25">
      <c r="B149" s="29">
        <v>44798</v>
      </c>
      <c r="C149" s="30">
        <v>124364</v>
      </c>
      <c r="D149" s="30">
        <v>144918</v>
      </c>
      <c r="E149" s="30">
        <v>0</v>
      </c>
      <c r="F149" s="30">
        <v>67755</v>
      </c>
      <c r="G149" s="30">
        <v>-1561</v>
      </c>
      <c r="H149" s="25"/>
      <c r="I149" s="25"/>
    </row>
    <row r="150" spans="2:9" ht="15.75" x14ac:dyDescent="0.25">
      <c r="B150" s="29">
        <v>44799</v>
      </c>
      <c r="C150" s="30">
        <v>137129</v>
      </c>
      <c r="D150" s="30">
        <v>112050</v>
      </c>
      <c r="E150" s="30">
        <v>0</v>
      </c>
      <c r="F150" s="30">
        <v>115861</v>
      </c>
      <c r="G150" s="30">
        <v>-4034</v>
      </c>
      <c r="H150" s="25"/>
      <c r="I150" s="25"/>
    </row>
    <row r="151" spans="2:9" ht="15.75" x14ac:dyDescent="0.25">
      <c r="B151" s="29">
        <v>44800</v>
      </c>
      <c r="C151" s="30">
        <v>142710</v>
      </c>
      <c r="D151" s="30">
        <v>117676</v>
      </c>
      <c r="E151" s="30">
        <v>0</v>
      </c>
      <c r="F151" s="30">
        <v>115861</v>
      </c>
      <c r="G151" s="30">
        <v>-4079</v>
      </c>
      <c r="H151" s="25"/>
      <c r="I151" s="25"/>
    </row>
    <row r="152" spans="2:9" ht="15.75" x14ac:dyDescent="0.25">
      <c r="B152" s="29">
        <v>44801</v>
      </c>
      <c r="C152" s="30">
        <v>146028</v>
      </c>
      <c r="D152" s="30">
        <v>121005</v>
      </c>
      <c r="E152" s="30">
        <v>0</v>
      </c>
      <c r="F152" s="30">
        <v>115861</v>
      </c>
      <c r="G152" s="30">
        <v>-4090</v>
      </c>
      <c r="H152" s="25"/>
      <c r="I152" s="25"/>
    </row>
    <row r="153" spans="2:9" ht="15.75" x14ac:dyDescent="0.25">
      <c r="B153" s="29">
        <v>44802</v>
      </c>
      <c r="C153" s="30">
        <v>138464</v>
      </c>
      <c r="D153" s="30">
        <v>112464</v>
      </c>
      <c r="E153" s="30">
        <v>0</v>
      </c>
      <c r="F153" s="30">
        <v>115861</v>
      </c>
      <c r="G153" s="30">
        <v>-3113</v>
      </c>
      <c r="H153" s="25"/>
      <c r="I153" s="25"/>
    </row>
    <row r="154" spans="2:9" ht="15.75" x14ac:dyDescent="0.25">
      <c r="B154" s="29">
        <v>44803</v>
      </c>
      <c r="C154" s="30">
        <v>101403</v>
      </c>
      <c r="D154" s="30">
        <v>74466</v>
      </c>
      <c r="E154" s="30">
        <v>0</v>
      </c>
      <c r="F154" s="30">
        <v>115861</v>
      </c>
      <c r="G154" s="30">
        <v>-2176</v>
      </c>
      <c r="H154" s="25"/>
      <c r="I154" s="25"/>
    </row>
    <row r="155" spans="2:9" ht="15.75" x14ac:dyDescent="0.25">
      <c r="B155" s="29">
        <v>44804</v>
      </c>
      <c r="C155" s="30">
        <v>149713</v>
      </c>
      <c r="D155" s="30">
        <v>125454</v>
      </c>
      <c r="E155" s="30">
        <v>0</v>
      </c>
      <c r="F155" s="30">
        <v>115861</v>
      </c>
      <c r="G155" s="30">
        <v>-4854</v>
      </c>
      <c r="H155" s="25"/>
      <c r="I155" s="25"/>
    </row>
    <row r="156" spans="2:9" ht="15.75" x14ac:dyDescent="0.25">
      <c r="B156" s="29">
        <v>44805</v>
      </c>
      <c r="C156" s="30">
        <v>178063</v>
      </c>
      <c r="D156" s="30">
        <v>151032</v>
      </c>
      <c r="E156" s="30">
        <v>0</v>
      </c>
      <c r="F156" s="30">
        <v>115861</v>
      </c>
      <c r="G156" s="30">
        <v>-2082</v>
      </c>
      <c r="H156" s="25"/>
      <c r="I156" s="25"/>
    </row>
    <row r="157" spans="2:9" ht="15.75" x14ac:dyDescent="0.25">
      <c r="B157" s="29">
        <v>44806</v>
      </c>
      <c r="C157" s="30">
        <v>207573</v>
      </c>
      <c r="D157" s="30">
        <v>180516</v>
      </c>
      <c r="E157" s="30">
        <v>0</v>
      </c>
      <c r="F157" s="30">
        <v>115861</v>
      </c>
      <c r="G157" s="30">
        <v>-2056</v>
      </c>
      <c r="H157" s="25"/>
      <c r="I157" s="25"/>
    </row>
    <row r="158" spans="2:9" ht="15.75" x14ac:dyDescent="0.25">
      <c r="B158" s="29">
        <v>44807</v>
      </c>
      <c r="C158" s="30">
        <v>245504</v>
      </c>
      <c r="D158" s="30">
        <v>218583</v>
      </c>
      <c r="E158" s="30">
        <v>0</v>
      </c>
      <c r="F158" s="30">
        <v>115861</v>
      </c>
      <c r="G158" s="30">
        <v>-2192</v>
      </c>
      <c r="H158" s="25"/>
      <c r="I158" s="25"/>
    </row>
    <row r="159" spans="2:9" ht="15.75" x14ac:dyDescent="0.25">
      <c r="B159" s="29">
        <v>44808</v>
      </c>
      <c r="C159" s="30">
        <v>248513</v>
      </c>
      <c r="D159" s="30">
        <v>221775</v>
      </c>
      <c r="E159" s="30">
        <v>0</v>
      </c>
      <c r="F159" s="30">
        <v>115861</v>
      </c>
      <c r="G159" s="30">
        <v>-2375</v>
      </c>
      <c r="H159" s="25"/>
      <c r="I159" s="25"/>
    </row>
    <row r="160" spans="2:9" ht="15.75" x14ac:dyDescent="0.25">
      <c r="B160" s="29">
        <v>44809</v>
      </c>
      <c r="C160" s="30">
        <v>238646</v>
      </c>
      <c r="D160" s="30">
        <v>211710</v>
      </c>
      <c r="E160" s="30">
        <v>0</v>
      </c>
      <c r="F160" s="30">
        <v>115861</v>
      </c>
      <c r="G160" s="30">
        <v>-2177</v>
      </c>
      <c r="H160" s="25"/>
      <c r="I160" s="25"/>
    </row>
    <row r="161" spans="2:9" ht="15.75" x14ac:dyDescent="0.25">
      <c r="B161" s="29">
        <v>44810</v>
      </c>
      <c r="C161" s="30">
        <v>218139</v>
      </c>
      <c r="D161" s="30">
        <v>193085</v>
      </c>
      <c r="E161" s="30">
        <v>0</v>
      </c>
      <c r="F161" s="30">
        <v>114346</v>
      </c>
      <c r="G161" s="30">
        <v>-2544</v>
      </c>
      <c r="H161" s="25"/>
      <c r="I161" s="25"/>
    </row>
    <row r="162" spans="2:9" ht="15.75" x14ac:dyDescent="0.25">
      <c r="B162" s="29">
        <v>44811</v>
      </c>
      <c r="C162" s="30">
        <v>191594</v>
      </c>
      <c r="D162" s="30">
        <v>167522</v>
      </c>
      <c r="E162" s="30">
        <v>0</v>
      </c>
      <c r="F162" s="30">
        <v>114346</v>
      </c>
      <c r="G162" s="30">
        <v>-3526</v>
      </c>
      <c r="H162" s="25"/>
      <c r="I162" s="25"/>
    </row>
    <row r="163" spans="2:9" ht="15.75" x14ac:dyDescent="0.25">
      <c r="B163" s="29">
        <v>44812</v>
      </c>
      <c r="C163" s="30">
        <v>166557</v>
      </c>
      <c r="D163" s="30">
        <v>141854</v>
      </c>
      <c r="E163" s="30">
        <v>0</v>
      </c>
      <c r="F163" s="30">
        <v>114346</v>
      </c>
      <c r="G163" s="30">
        <v>-2895</v>
      </c>
      <c r="H163" s="25"/>
      <c r="I163" s="25"/>
    </row>
    <row r="164" spans="2:9" ht="15.75" x14ac:dyDescent="0.25">
      <c r="B164" s="29">
        <v>44813</v>
      </c>
      <c r="C164" s="30">
        <v>132092</v>
      </c>
      <c r="D164" s="30">
        <v>143462</v>
      </c>
      <c r="E164" s="30">
        <v>0</v>
      </c>
      <c r="F164" s="30">
        <v>77407</v>
      </c>
      <c r="G164" s="30">
        <v>-2029</v>
      </c>
      <c r="H164" s="25"/>
      <c r="I164" s="25"/>
    </row>
    <row r="165" spans="2:9" ht="15.75" x14ac:dyDescent="0.25">
      <c r="B165" s="29">
        <v>44814</v>
      </c>
      <c r="C165" s="30">
        <v>141192</v>
      </c>
      <c r="D165" s="30">
        <v>153010</v>
      </c>
      <c r="E165" s="30">
        <v>0</v>
      </c>
      <c r="F165" s="30">
        <v>77407</v>
      </c>
      <c r="G165" s="30">
        <v>-2477</v>
      </c>
      <c r="H165" s="25"/>
      <c r="I165" s="25"/>
    </row>
    <row r="166" spans="2:9" ht="15.75" x14ac:dyDescent="0.25">
      <c r="B166" s="29">
        <v>44815</v>
      </c>
      <c r="C166" s="30">
        <v>147894</v>
      </c>
      <c r="D166" s="30">
        <v>159735</v>
      </c>
      <c r="E166" s="30">
        <v>0</v>
      </c>
      <c r="F166" s="30">
        <v>77407</v>
      </c>
      <c r="G166" s="30">
        <v>-2500</v>
      </c>
      <c r="H166" s="25"/>
      <c r="I166" s="25"/>
    </row>
    <row r="167" spans="2:9" ht="15.75" x14ac:dyDescent="0.25">
      <c r="B167" s="29">
        <v>44816</v>
      </c>
      <c r="C167" s="30">
        <v>91978</v>
      </c>
      <c r="D167" s="30">
        <v>102331</v>
      </c>
      <c r="E167" s="30">
        <v>0</v>
      </c>
      <c r="F167" s="30">
        <v>77407</v>
      </c>
      <c r="G167" s="30">
        <v>-1012</v>
      </c>
      <c r="H167" s="25"/>
      <c r="I167" s="25"/>
    </row>
    <row r="168" spans="2:9" ht="15.75" x14ac:dyDescent="0.25">
      <c r="B168" s="29">
        <v>44817</v>
      </c>
      <c r="C168" s="30">
        <v>82995</v>
      </c>
      <c r="D168" s="30">
        <v>93091</v>
      </c>
      <c r="E168" s="30">
        <v>0</v>
      </c>
      <c r="F168" s="30">
        <v>77407</v>
      </c>
      <c r="G168" s="30">
        <v>-755</v>
      </c>
      <c r="H168" s="25"/>
      <c r="I168" s="25"/>
    </row>
    <row r="169" spans="2:9" ht="15.75" x14ac:dyDescent="0.25">
      <c r="B169" s="29">
        <v>44818</v>
      </c>
      <c r="C169" s="30">
        <v>100536</v>
      </c>
      <c r="D169" s="30">
        <v>110677</v>
      </c>
      <c r="E169" s="30">
        <v>0</v>
      </c>
      <c r="F169" s="30">
        <v>77407</v>
      </c>
      <c r="G169" s="30">
        <v>-800</v>
      </c>
      <c r="H169" s="25"/>
      <c r="I169" s="25"/>
    </row>
    <row r="170" spans="2:9" ht="15.75" x14ac:dyDescent="0.25">
      <c r="B170" s="29">
        <v>44819</v>
      </c>
      <c r="C170" s="30">
        <v>80366</v>
      </c>
      <c r="D170" s="30">
        <v>90998</v>
      </c>
      <c r="E170" s="30">
        <v>0</v>
      </c>
      <c r="F170" s="30">
        <v>77407</v>
      </c>
      <c r="G170" s="30">
        <v>-1291</v>
      </c>
      <c r="H170" s="25"/>
      <c r="I170" s="25"/>
    </row>
    <row r="171" spans="2:9" ht="15.75" x14ac:dyDescent="0.25">
      <c r="B171" s="29">
        <v>44820</v>
      </c>
      <c r="C171" s="30">
        <v>38798</v>
      </c>
      <c r="D171" s="30">
        <v>61548</v>
      </c>
      <c r="E171" s="30">
        <v>0</v>
      </c>
      <c r="F171" s="30">
        <v>77407</v>
      </c>
      <c r="G171" s="30">
        <v>-13409</v>
      </c>
      <c r="H171" s="25"/>
      <c r="I171" s="25"/>
    </row>
    <row r="172" spans="2:9" ht="15.75" x14ac:dyDescent="0.25">
      <c r="B172" s="29">
        <v>44821</v>
      </c>
      <c r="C172" s="30">
        <v>63226</v>
      </c>
      <c r="D172" s="30">
        <v>86602</v>
      </c>
      <c r="E172" s="30">
        <v>0</v>
      </c>
      <c r="F172" s="30">
        <v>77407</v>
      </c>
      <c r="G172" s="30">
        <v>-14035</v>
      </c>
      <c r="H172" s="25"/>
      <c r="I172" s="25"/>
    </row>
    <row r="173" spans="2:9" ht="15.75" x14ac:dyDescent="0.25">
      <c r="B173" s="29">
        <v>44822</v>
      </c>
      <c r="C173" s="30">
        <v>58468</v>
      </c>
      <c r="D173" s="30">
        <v>89850</v>
      </c>
      <c r="E173" s="30">
        <v>0</v>
      </c>
      <c r="F173" s="30">
        <v>77407</v>
      </c>
      <c r="G173" s="30">
        <v>-22041</v>
      </c>
      <c r="H173" s="25"/>
      <c r="I173" s="25"/>
    </row>
    <row r="174" spans="2:9" ht="15.75" x14ac:dyDescent="0.25">
      <c r="B174" s="29">
        <v>44823</v>
      </c>
      <c r="C174" s="30">
        <v>35849</v>
      </c>
      <c r="D174" s="30">
        <v>56315</v>
      </c>
      <c r="E174" s="30">
        <v>0</v>
      </c>
      <c r="F174" s="30">
        <v>77407</v>
      </c>
      <c r="G174" s="30">
        <v>-11125</v>
      </c>
      <c r="H174" s="25"/>
      <c r="I174" s="25"/>
    </row>
    <row r="175" spans="2:9" ht="15.75" x14ac:dyDescent="0.25">
      <c r="B175" s="29">
        <v>44824</v>
      </c>
      <c r="C175" s="30">
        <v>13886</v>
      </c>
      <c r="D175" s="30">
        <v>53788</v>
      </c>
      <c r="E175" s="30">
        <v>0</v>
      </c>
      <c r="F175" s="30">
        <v>77407</v>
      </c>
      <c r="G175" s="30">
        <v>-30561</v>
      </c>
      <c r="H175" s="25"/>
      <c r="I175" s="25"/>
    </row>
    <row r="176" spans="2:9" ht="15.75" x14ac:dyDescent="0.25">
      <c r="B176" s="29">
        <v>44825</v>
      </c>
      <c r="C176" s="30">
        <v>24098</v>
      </c>
      <c r="D176" s="30">
        <v>60343</v>
      </c>
      <c r="E176" s="30">
        <v>0</v>
      </c>
      <c r="F176" s="30">
        <v>77407</v>
      </c>
      <c r="G176" s="30">
        <v>-26904</v>
      </c>
      <c r="H176" s="25"/>
      <c r="I176" s="25"/>
    </row>
    <row r="177" spans="2:9" ht="15.75" x14ac:dyDescent="0.25">
      <c r="B177" s="29">
        <v>44826</v>
      </c>
      <c r="C177" s="30">
        <v>62689</v>
      </c>
      <c r="D177" s="30">
        <v>122441</v>
      </c>
      <c r="E177" s="30">
        <v>0</v>
      </c>
      <c r="F177" s="30">
        <v>77407</v>
      </c>
      <c r="G177" s="30">
        <v>-410</v>
      </c>
      <c r="H177" s="25"/>
      <c r="I177" s="25"/>
    </row>
    <row r="178" spans="2:9" ht="15.75" x14ac:dyDescent="0.25">
      <c r="B178" s="29">
        <v>44827</v>
      </c>
      <c r="C178" s="30">
        <v>49120</v>
      </c>
      <c r="D178" s="30">
        <v>97762</v>
      </c>
      <c r="E178" s="30">
        <v>0</v>
      </c>
      <c r="F178" s="30">
        <v>47763</v>
      </c>
      <c r="G178" s="30">
        <v>-9657</v>
      </c>
      <c r="H178" s="25"/>
      <c r="I178" s="25"/>
    </row>
    <row r="179" spans="2:9" ht="15.75" x14ac:dyDescent="0.25">
      <c r="B179" s="29">
        <v>44828</v>
      </c>
      <c r="C179" s="30">
        <v>63764</v>
      </c>
      <c r="D179" s="30">
        <v>112806</v>
      </c>
      <c r="E179" s="30">
        <v>0</v>
      </c>
      <c r="F179" s="30">
        <v>47763</v>
      </c>
      <c r="G179" s="30">
        <v>-10057</v>
      </c>
      <c r="H179" s="25"/>
      <c r="I179" s="25"/>
    </row>
    <row r="180" spans="2:9" ht="15.75" x14ac:dyDescent="0.25">
      <c r="B180" s="29">
        <v>44829</v>
      </c>
      <c r="C180" s="30">
        <v>67394</v>
      </c>
      <c r="D180" s="30">
        <v>116626</v>
      </c>
      <c r="E180" s="30">
        <v>0</v>
      </c>
      <c r="F180" s="30">
        <v>47763</v>
      </c>
      <c r="G180" s="30">
        <v>-10247</v>
      </c>
      <c r="H180" s="25"/>
      <c r="I180" s="25"/>
    </row>
    <row r="181" spans="2:9" ht="15.75" x14ac:dyDescent="0.25">
      <c r="B181" s="29">
        <v>44830</v>
      </c>
      <c r="C181" s="30">
        <v>33590</v>
      </c>
      <c r="D181" s="30">
        <v>82161</v>
      </c>
      <c r="E181" s="30">
        <v>0</v>
      </c>
      <c r="F181" s="30">
        <v>47763</v>
      </c>
      <c r="G181" s="30">
        <v>-9586</v>
      </c>
      <c r="H181" s="25"/>
      <c r="I181" s="25"/>
    </row>
    <row r="182" spans="2:9" ht="15.75" x14ac:dyDescent="0.25">
      <c r="B182" s="29">
        <v>44831</v>
      </c>
      <c r="C182" s="30">
        <v>26152</v>
      </c>
      <c r="D182" s="30">
        <v>89003</v>
      </c>
      <c r="E182" s="30">
        <v>0</v>
      </c>
      <c r="F182" s="30">
        <v>47763</v>
      </c>
      <c r="G182" s="30">
        <v>-23866</v>
      </c>
      <c r="H182" s="25"/>
      <c r="I182" s="25"/>
    </row>
    <row r="183" spans="2:9" ht="15.75" x14ac:dyDescent="0.25">
      <c r="B183" s="29">
        <v>44832</v>
      </c>
      <c r="C183" s="30">
        <v>17484</v>
      </c>
      <c r="D183" s="30">
        <v>81138</v>
      </c>
      <c r="E183" s="30">
        <v>0</v>
      </c>
      <c r="F183" s="30">
        <v>47763</v>
      </c>
      <c r="G183" s="30">
        <v>-24669</v>
      </c>
      <c r="H183" s="25"/>
      <c r="I183" s="25"/>
    </row>
    <row r="184" spans="2:9" ht="15.75" x14ac:dyDescent="0.25">
      <c r="B184" s="29">
        <v>44833</v>
      </c>
      <c r="C184" s="30">
        <v>2431</v>
      </c>
      <c r="D184" s="30">
        <v>75443</v>
      </c>
      <c r="E184" s="30">
        <v>0</v>
      </c>
      <c r="F184" s="30">
        <v>47763</v>
      </c>
      <c r="G184" s="30">
        <v>-34027</v>
      </c>
      <c r="H184" s="25"/>
      <c r="I184" s="25"/>
    </row>
    <row r="185" spans="2:9" ht="15.75" x14ac:dyDescent="0.25">
      <c r="B185" s="29">
        <v>44834</v>
      </c>
      <c r="C185" s="30">
        <v>54110</v>
      </c>
      <c r="D185" s="30">
        <v>111274</v>
      </c>
      <c r="E185" s="30">
        <v>0</v>
      </c>
      <c r="F185" s="30">
        <v>47763</v>
      </c>
      <c r="G185" s="30">
        <v>-18179</v>
      </c>
      <c r="H185" s="25"/>
      <c r="I185" s="25"/>
    </row>
    <row r="186" spans="2:9" ht="15.75" x14ac:dyDescent="0.25">
      <c r="B186" s="29">
        <v>44835</v>
      </c>
      <c r="C186" s="30">
        <v>126660</v>
      </c>
      <c r="D186" s="30">
        <v>225985</v>
      </c>
      <c r="E186" s="30">
        <v>0</v>
      </c>
      <c r="F186" s="30">
        <v>47763</v>
      </c>
      <c r="G186" s="30">
        <v>-60340</v>
      </c>
      <c r="H186" s="25"/>
      <c r="I186" s="25"/>
    </row>
    <row r="187" spans="2:9" ht="15.75" x14ac:dyDescent="0.25">
      <c r="B187" s="29">
        <v>44836</v>
      </c>
      <c r="C187" s="30">
        <v>135859</v>
      </c>
      <c r="D187" s="30">
        <v>235205</v>
      </c>
      <c r="E187" s="30">
        <v>0</v>
      </c>
      <c r="F187" s="30">
        <v>47763</v>
      </c>
      <c r="G187" s="30">
        <v>-60361</v>
      </c>
      <c r="H187" s="25"/>
      <c r="I187" s="25"/>
    </row>
    <row r="188" spans="2:9" ht="15.75" x14ac:dyDescent="0.25">
      <c r="B188" s="29">
        <v>44837</v>
      </c>
      <c r="C188" s="30">
        <v>138406</v>
      </c>
      <c r="D188" s="30">
        <v>177611</v>
      </c>
      <c r="E188" s="30">
        <v>0</v>
      </c>
      <c r="F188" s="30">
        <v>47763</v>
      </c>
      <c r="G188" s="30">
        <v>-220</v>
      </c>
      <c r="H188" s="25"/>
      <c r="I188" s="25"/>
    </row>
    <row r="189" spans="2:9" ht="15.75" x14ac:dyDescent="0.25">
      <c r="B189" s="29">
        <v>44838</v>
      </c>
      <c r="C189" s="30">
        <v>121138</v>
      </c>
      <c r="D189" s="30">
        <v>204461</v>
      </c>
      <c r="E189" s="30">
        <v>0</v>
      </c>
      <c r="F189" s="30">
        <v>3748</v>
      </c>
      <c r="G189" s="30">
        <v>-323</v>
      </c>
      <c r="H189" s="25"/>
      <c r="I189" s="25"/>
    </row>
    <row r="190" spans="2:9" ht="15.75" x14ac:dyDescent="0.25">
      <c r="B190" s="29">
        <v>44839</v>
      </c>
      <c r="C190" s="30">
        <v>135834</v>
      </c>
      <c r="D190" s="30">
        <v>220432</v>
      </c>
      <c r="E190" s="30">
        <v>0</v>
      </c>
      <c r="F190" s="30">
        <v>3748</v>
      </c>
      <c r="G190" s="30">
        <v>-1598</v>
      </c>
      <c r="H190" s="25"/>
      <c r="I190" s="25"/>
    </row>
    <row r="191" spans="2:9" ht="15.75" x14ac:dyDescent="0.25">
      <c r="B191" s="29">
        <v>44840</v>
      </c>
      <c r="C191" s="30">
        <v>94978</v>
      </c>
      <c r="D191" s="30">
        <v>178401</v>
      </c>
      <c r="E191" s="30">
        <v>0</v>
      </c>
      <c r="F191" s="30">
        <v>3748</v>
      </c>
      <c r="G191" s="30">
        <v>-423</v>
      </c>
      <c r="H191" s="25"/>
      <c r="I191" s="25"/>
    </row>
    <row r="192" spans="2:9" ht="15.75" x14ac:dyDescent="0.25">
      <c r="B192" s="29">
        <v>44841</v>
      </c>
      <c r="C192" s="30">
        <v>61252</v>
      </c>
      <c r="D192" s="30">
        <v>87646</v>
      </c>
      <c r="E192" s="30">
        <v>0</v>
      </c>
      <c r="F192" s="30">
        <v>61990</v>
      </c>
      <c r="G192" s="30">
        <v>-1636</v>
      </c>
      <c r="H192" s="25"/>
      <c r="I192" s="25"/>
    </row>
    <row r="193" spans="2:9" ht="15.75" x14ac:dyDescent="0.25">
      <c r="B193" s="29">
        <v>44842</v>
      </c>
      <c r="C193" s="30">
        <v>69228</v>
      </c>
      <c r="D193" s="30">
        <v>98652</v>
      </c>
      <c r="E193" s="30">
        <v>0</v>
      </c>
      <c r="F193" s="30">
        <v>61990</v>
      </c>
      <c r="G193" s="30">
        <v>-4666</v>
      </c>
      <c r="H193" s="25"/>
      <c r="I193" s="25"/>
    </row>
    <row r="194" spans="2:9" ht="15.75" x14ac:dyDescent="0.25">
      <c r="B194" s="29">
        <v>44843</v>
      </c>
      <c r="C194" s="30">
        <v>71381</v>
      </c>
      <c r="D194" s="30">
        <v>101690</v>
      </c>
      <c r="E194" s="30">
        <v>0</v>
      </c>
      <c r="F194" s="30">
        <v>61990</v>
      </c>
      <c r="G194" s="30">
        <v>-5551</v>
      </c>
      <c r="H194" s="25"/>
      <c r="I194" s="25"/>
    </row>
    <row r="195" spans="2:9" ht="15.75" x14ac:dyDescent="0.25">
      <c r="B195" s="29">
        <v>44844</v>
      </c>
      <c r="C195" s="30">
        <v>11999</v>
      </c>
      <c r="D195" s="30">
        <v>57930</v>
      </c>
      <c r="E195" s="30">
        <v>0</v>
      </c>
      <c r="F195" s="30">
        <v>61990</v>
      </c>
      <c r="G195" s="30">
        <v>-21173</v>
      </c>
      <c r="H195" s="25"/>
      <c r="I195" s="25"/>
    </row>
    <row r="196" spans="2:9" ht="15.75" x14ac:dyDescent="0.25">
      <c r="B196" s="29">
        <v>44845</v>
      </c>
      <c r="C196" s="30">
        <v>32575</v>
      </c>
      <c r="D196" s="30">
        <v>62843</v>
      </c>
      <c r="E196" s="30">
        <v>0</v>
      </c>
      <c r="F196" s="30">
        <v>61990</v>
      </c>
      <c r="G196" s="30">
        <v>-5510</v>
      </c>
      <c r="H196" s="25"/>
      <c r="I196" s="25"/>
    </row>
    <row r="197" spans="2:9" ht="15.75" x14ac:dyDescent="0.25">
      <c r="B197" s="29">
        <v>44846</v>
      </c>
      <c r="C197" s="30">
        <v>14129</v>
      </c>
      <c r="D197" s="30">
        <v>61323</v>
      </c>
      <c r="E197" s="30">
        <v>0</v>
      </c>
      <c r="F197" s="30">
        <v>61990</v>
      </c>
      <c r="G197" s="30">
        <v>-22436</v>
      </c>
      <c r="H197" s="25"/>
      <c r="I197" s="25"/>
    </row>
    <row r="198" spans="2:9" ht="15.75" x14ac:dyDescent="0.25">
      <c r="B198" s="29">
        <v>44847</v>
      </c>
      <c r="C198" s="30">
        <v>18713</v>
      </c>
      <c r="D198" s="30">
        <v>48144</v>
      </c>
      <c r="E198" s="30">
        <v>0</v>
      </c>
      <c r="F198" s="30">
        <v>61990</v>
      </c>
      <c r="G198" s="30">
        <v>-4673</v>
      </c>
      <c r="H198" s="25"/>
      <c r="I198" s="25"/>
    </row>
    <row r="199" spans="2:9" ht="15.75" x14ac:dyDescent="0.25">
      <c r="B199" s="29">
        <v>44848</v>
      </c>
      <c r="C199" s="30">
        <v>11314</v>
      </c>
      <c r="D199" s="30">
        <v>49430</v>
      </c>
      <c r="E199" s="30">
        <v>0</v>
      </c>
      <c r="F199" s="30">
        <v>61990</v>
      </c>
      <c r="G199" s="30">
        <v>-13358</v>
      </c>
      <c r="H199" s="25"/>
      <c r="I199" s="25"/>
    </row>
    <row r="200" spans="2:9" ht="15.75" x14ac:dyDescent="0.25">
      <c r="B200" s="29">
        <v>44849</v>
      </c>
      <c r="C200" s="30">
        <v>40800</v>
      </c>
      <c r="D200" s="30">
        <v>79323</v>
      </c>
      <c r="E200" s="30">
        <v>0</v>
      </c>
      <c r="F200" s="30">
        <v>61990</v>
      </c>
      <c r="G200" s="30">
        <v>-13765</v>
      </c>
      <c r="H200" s="25"/>
      <c r="I200" s="25"/>
    </row>
    <row r="201" spans="2:9" ht="15.75" x14ac:dyDescent="0.25">
      <c r="B201" s="29">
        <v>44850</v>
      </c>
      <c r="C201" s="30">
        <v>32672</v>
      </c>
      <c r="D201" s="30">
        <v>83200</v>
      </c>
      <c r="E201" s="30">
        <v>0</v>
      </c>
      <c r="F201" s="30">
        <v>61990</v>
      </c>
      <c r="G201" s="30">
        <v>-25770</v>
      </c>
      <c r="H201" s="25"/>
      <c r="I201" s="25"/>
    </row>
    <row r="202" spans="2:9" ht="15.75" x14ac:dyDescent="0.25">
      <c r="B202" s="29">
        <v>44851</v>
      </c>
      <c r="C202" s="30">
        <v>33803</v>
      </c>
      <c r="D202" s="30">
        <v>62862</v>
      </c>
      <c r="E202" s="30">
        <v>0</v>
      </c>
      <c r="F202" s="30">
        <v>61990</v>
      </c>
      <c r="G202" s="30">
        <v>-4301</v>
      </c>
      <c r="H202" s="25"/>
      <c r="I202" s="25"/>
    </row>
    <row r="203" spans="2:9" ht="15.75" x14ac:dyDescent="0.25">
      <c r="B203" s="29">
        <v>44852</v>
      </c>
      <c r="C203" s="30">
        <v>51275</v>
      </c>
      <c r="D203" s="30">
        <v>77607</v>
      </c>
      <c r="E203" s="30">
        <v>0</v>
      </c>
      <c r="F203" s="30">
        <v>61990</v>
      </c>
      <c r="G203" s="30">
        <v>-1574</v>
      </c>
      <c r="H203" s="25"/>
      <c r="I203" s="25"/>
    </row>
    <row r="204" spans="2:9" ht="15.75" x14ac:dyDescent="0.25">
      <c r="B204" s="29">
        <v>44853</v>
      </c>
      <c r="C204" s="30">
        <v>27709</v>
      </c>
      <c r="D204" s="30">
        <v>53879</v>
      </c>
      <c r="E204" s="30">
        <v>0</v>
      </c>
      <c r="F204" s="30">
        <v>61990</v>
      </c>
      <c r="G204" s="30">
        <v>-1412</v>
      </c>
      <c r="H204" s="25"/>
      <c r="I204" s="25"/>
    </row>
    <row r="205" spans="2:9" ht="15.75" x14ac:dyDescent="0.25">
      <c r="B205" s="29">
        <v>44854</v>
      </c>
      <c r="C205" s="30">
        <v>7384</v>
      </c>
      <c r="D205" s="30">
        <v>52170</v>
      </c>
      <c r="E205" s="30">
        <v>0</v>
      </c>
      <c r="F205" s="30">
        <v>61990</v>
      </c>
      <c r="G205" s="30">
        <v>-20028</v>
      </c>
      <c r="H205" s="25"/>
      <c r="I205" s="25"/>
    </row>
    <row r="206" spans="2:9" ht="15.75" x14ac:dyDescent="0.25">
      <c r="B206" s="29">
        <v>44855</v>
      </c>
      <c r="C206" s="30">
        <v>-51589</v>
      </c>
      <c r="D206" s="30">
        <v>80645</v>
      </c>
      <c r="E206" s="30">
        <v>0</v>
      </c>
      <c r="F206" s="30">
        <v>5648</v>
      </c>
      <c r="G206" s="30">
        <v>-51134</v>
      </c>
      <c r="H206" s="25"/>
      <c r="I206" s="25"/>
    </row>
    <row r="207" spans="2:9" ht="15.75" x14ac:dyDescent="0.25">
      <c r="B207" s="29">
        <v>44856</v>
      </c>
      <c r="C207" s="30">
        <v>-48533</v>
      </c>
      <c r="D207" s="30">
        <v>90764</v>
      </c>
      <c r="E207" s="30">
        <v>0</v>
      </c>
      <c r="F207" s="30">
        <v>5648</v>
      </c>
      <c r="G207" s="30">
        <v>-58197</v>
      </c>
      <c r="H207" s="25"/>
      <c r="I207" s="25"/>
    </row>
    <row r="208" spans="2:9" ht="15.75" x14ac:dyDescent="0.25">
      <c r="B208" s="29">
        <v>44857</v>
      </c>
      <c r="C208" s="30">
        <v>-47704</v>
      </c>
      <c r="D208" s="30">
        <v>93026</v>
      </c>
      <c r="E208" s="30">
        <v>0</v>
      </c>
      <c r="F208" s="30">
        <v>5648</v>
      </c>
      <c r="G208" s="30">
        <v>-59630</v>
      </c>
      <c r="H208" s="25"/>
      <c r="I208" s="25"/>
    </row>
    <row r="209" spans="2:9" ht="15.75" x14ac:dyDescent="0.25">
      <c r="B209" s="29">
        <v>44858</v>
      </c>
      <c r="C209" s="30">
        <v>-41564</v>
      </c>
      <c r="D209" s="30">
        <v>105182</v>
      </c>
      <c r="E209" s="30">
        <v>0</v>
      </c>
      <c r="F209" s="30">
        <v>5648</v>
      </c>
      <c r="G209" s="30">
        <v>-65646</v>
      </c>
      <c r="H209" s="25"/>
      <c r="I209" s="25"/>
    </row>
    <row r="210" spans="2:9" ht="15.75" x14ac:dyDescent="0.25">
      <c r="B210" s="29">
        <v>44859</v>
      </c>
      <c r="C210" s="30">
        <v>-76824</v>
      </c>
      <c r="D210" s="30">
        <v>56161</v>
      </c>
      <c r="E210" s="30">
        <v>0</v>
      </c>
      <c r="F210" s="30">
        <v>5648</v>
      </c>
      <c r="G210" s="30">
        <v>-51885</v>
      </c>
      <c r="H210" s="25"/>
      <c r="I210" s="25"/>
    </row>
    <row r="211" spans="2:9" ht="15.75" x14ac:dyDescent="0.25">
      <c r="B211" s="29">
        <v>44860</v>
      </c>
      <c r="C211" s="30">
        <v>-51748</v>
      </c>
      <c r="D211" s="30">
        <v>81970</v>
      </c>
      <c r="E211" s="30">
        <v>0</v>
      </c>
      <c r="F211" s="30">
        <v>5648</v>
      </c>
      <c r="G211" s="30">
        <v>-52618</v>
      </c>
      <c r="H211" s="25"/>
      <c r="I211" s="25"/>
    </row>
    <row r="212" spans="2:9" ht="15.75" x14ac:dyDescent="0.25">
      <c r="B212" s="29">
        <v>44861</v>
      </c>
      <c r="C212" s="30">
        <v>-33022</v>
      </c>
      <c r="D212" s="30">
        <v>69409</v>
      </c>
      <c r="E212" s="30">
        <v>0</v>
      </c>
      <c r="F212" s="30">
        <v>5648</v>
      </c>
      <c r="G212" s="30">
        <v>-21331</v>
      </c>
      <c r="H212" s="25"/>
      <c r="I212" s="25"/>
    </row>
    <row r="213" spans="2:9" ht="15.75" x14ac:dyDescent="0.25">
      <c r="B213" s="29">
        <v>44862</v>
      </c>
      <c r="C213" s="30">
        <v>-42121</v>
      </c>
      <c r="D213" s="30">
        <v>60602</v>
      </c>
      <c r="E213" s="30">
        <v>0</v>
      </c>
      <c r="F213" s="30">
        <v>5648</v>
      </c>
      <c r="G213" s="30">
        <v>-21623</v>
      </c>
      <c r="H213" s="25"/>
      <c r="I213" s="25"/>
    </row>
    <row r="214" spans="2:9" ht="15.75" x14ac:dyDescent="0.25">
      <c r="B214" s="29">
        <v>44863</v>
      </c>
      <c r="C214" s="30">
        <v>-39908</v>
      </c>
      <c r="D214" s="30">
        <v>79002</v>
      </c>
      <c r="E214" s="30">
        <v>0</v>
      </c>
      <c r="F214" s="30">
        <v>5648</v>
      </c>
      <c r="G214" s="30">
        <v>-37810</v>
      </c>
      <c r="H214" s="25"/>
      <c r="I214" s="25"/>
    </row>
    <row r="215" spans="2:9" ht="15.75" x14ac:dyDescent="0.25">
      <c r="B215" s="29">
        <v>44864</v>
      </c>
      <c r="C215" s="30">
        <v>-38195</v>
      </c>
      <c r="D215" s="30">
        <v>81889</v>
      </c>
      <c r="E215" s="30">
        <v>0</v>
      </c>
      <c r="F215" s="30">
        <v>5648</v>
      </c>
      <c r="G215" s="30">
        <v>-38984</v>
      </c>
      <c r="H215" s="25"/>
      <c r="I215" s="25"/>
    </row>
    <row r="216" spans="2:9" ht="15.75" x14ac:dyDescent="0.25">
      <c r="B216" s="29">
        <v>44865</v>
      </c>
      <c r="C216" s="30">
        <v>2006</v>
      </c>
      <c r="D216" s="30">
        <v>84768</v>
      </c>
      <c r="E216" s="30">
        <v>0</v>
      </c>
      <c r="F216" s="30">
        <v>5648</v>
      </c>
      <c r="G216" s="30">
        <v>-1662</v>
      </c>
      <c r="H216" s="25"/>
      <c r="I216" s="25"/>
    </row>
    <row r="217" spans="2:9" ht="15.75" x14ac:dyDescent="0.25">
      <c r="B217" s="29">
        <v>44866</v>
      </c>
      <c r="C217" s="30">
        <v>45508</v>
      </c>
      <c r="D217" s="30">
        <v>126959</v>
      </c>
      <c r="E217" s="30">
        <v>0</v>
      </c>
      <c r="F217" s="30">
        <v>5648</v>
      </c>
      <c r="G217" s="30">
        <v>-351</v>
      </c>
      <c r="H217" s="25"/>
      <c r="I217" s="25"/>
    </row>
    <row r="218" spans="2:9" ht="15.75" x14ac:dyDescent="0.25">
      <c r="B218" s="29">
        <v>44867</v>
      </c>
      <c r="C218" s="30">
        <v>108319</v>
      </c>
      <c r="D218" s="30">
        <v>189956</v>
      </c>
      <c r="E218" s="30">
        <v>0</v>
      </c>
      <c r="F218" s="30">
        <v>5648</v>
      </c>
      <c r="G218" s="30">
        <v>-537</v>
      </c>
      <c r="H218" s="25"/>
      <c r="I218" s="25"/>
    </row>
    <row r="219" spans="2:9" ht="15.75" x14ac:dyDescent="0.25">
      <c r="B219" s="29">
        <v>44868</v>
      </c>
      <c r="C219" s="30">
        <v>108916</v>
      </c>
      <c r="D219" s="30">
        <v>190489</v>
      </c>
      <c r="E219" s="30">
        <v>0</v>
      </c>
      <c r="F219" s="30">
        <v>5648</v>
      </c>
      <c r="G219" s="30">
        <v>-473</v>
      </c>
      <c r="H219" s="25"/>
      <c r="I219" s="25"/>
    </row>
    <row r="220" spans="2:9" ht="15.75" x14ac:dyDescent="0.25">
      <c r="B220" s="29">
        <v>44869</v>
      </c>
      <c r="C220" s="30">
        <v>88496</v>
      </c>
      <c r="D220" s="30">
        <v>143335</v>
      </c>
      <c r="E220" s="30">
        <v>0</v>
      </c>
      <c r="F220" s="30">
        <v>32483</v>
      </c>
      <c r="G220" s="30">
        <v>-574</v>
      </c>
      <c r="H220" s="25"/>
      <c r="I220" s="25"/>
    </row>
    <row r="221" spans="2:9" ht="15.75" x14ac:dyDescent="0.25">
      <c r="B221" s="29">
        <v>44870</v>
      </c>
      <c r="C221" s="30">
        <v>99570</v>
      </c>
      <c r="D221" s="30">
        <v>157835</v>
      </c>
      <c r="E221" s="30">
        <v>0</v>
      </c>
      <c r="F221" s="30">
        <v>32483</v>
      </c>
      <c r="G221" s="30">
        <v>-4000</v>
      </c>
      <c r="H221" s="25"/>
      <c r="I221" s="25"/>
    </row>
    <row r="222" spans="2:9" ht="15.75" x14ac:dyDescent="0.25">
      <c r="B222" s="29">
        <v>44871</v>
      </c>
      <c r="C222" s="30">
        <v>101790</v>
      </c>
      <c r="D222" s="30">
        <v>160421</v>
      </c>
      <c r="E222" s="30">
        <v>0</v>
      </c>
      <c r="F222" s="30">
        <v>32483</v>
      </c>
      <c r="G222" s="30">
        <v>-4366</v>
      </c>
      <c r="H222" s="25"/>
      <c r="I222" s="25"/>
    </row>
    <row r="223" spans="2:9" ht="15.75" x14ac:dyDescent="0.25">
      <c r="B223" s="29">
        <v>44872</v>
      </c>
      <c r="C223" s="30">
        <v>12905</v>
      </c>
      <c r="D223" s="30">
        <v>67723</v>
      </c>
      <c r="E223" s="30">
        <v>0</v>
      </c>
      <c r="F223" s="30">
        <v>32483</v>
      </c>
      <c r="G223" s="30">
        <v>-553</v>
      </c>
      <c r="H223" s="25"/>
      <c r="I223" s="25"/>
    </row>
    <row r="224" spans="2:9" ht="15.75" x14ac:dyDescent="0.25">
      <c r="B224" s="29">
        <v>44873</v>
      </c>
      <c r="C224" s="30">
        <v>19362</v>
      </c>
      <c r="D224" s="30">
        <v>81603</v>
      </c>
      <c r="E224" s="30">
        <v>0</v>
      </c>
      <c r="F224" s="30">
        <v>32483</v>
      </c>
      <c r="G224" s="30">
        <v>-7976</v>
      </c>
      <c r="H224" s="25"/>
      <c r="I224" s="25"/>
    </row>
    <row r="225" spans="2:9" ht="15.75" x14ac:dyDescent="0.25">
      <c r="B225" s="29">
        <v>44874</v>
      </c>
      <c r="C225" s="30">
        <v>47945</v>
      </c>
      <c r="D225" s="30">
        <v>102762</v>
      </c>
      <c r="E225" s="30">
        <v>0</v>
      </c>
      <c r="F225" s="30">
        <v>32483</v>
      </c>
      <c r="G225" s="30">
        <v>-552</v>
      </c>
      <c r="H225" s="25"/>
      <c r="I225" s="25"/>
    </row>
    <row r="226" spans="2:9" ht="15.75" x14ac:dyDescent="0.25">
      <c r="B226" s="29">
        <v>44875</v>
      </c>
      <c r="C226" s="30">
        <v>68095</v>
      </c>
      <c r="D226" s="30">
        <v>122825</v>
      </c>
      <c r="E226" s="30">
        <v>0</v>
      </c>
      <c r="F226" s="30">
        <v>32483</v>
      </c>
      <c r="G226" s="30">
        <v>-465</v>
      </c>
      <c r="H226" s="25"/>
      <c r="I226" s="25"/>
    </row>
    <row r="227" spans="2:9" ht="15.75" x14ac:dyDescent="0.25">
      <c r="B227" s="29">
        <v>44876</v>
      </c>
      <c r="C227" s="30">
        <v>83092</v>
      </c>
      <c r="D227" s="30">
        <v>137723</v>
      </c>
      <c r="E227" s="30">
        <v>0</v>
      </c>
      <c r="F227" s="30">
        <v>32483</v>
      </c>
      <c r="G227" s="30">
        <v>-366</v>
      </c>
      <c r="H227" s="25"/>
      <c r="I227" s="25"/>
    </row>
    <row r="228" spans="2:9" ht="15.75" x14ac:dyDescent="0.25">
      <c r="B228" s="29">
        <v>44877</v>
      </c>
      <c r="C228" s="30">
        <v>86708</v>
      </c>
      <c r="D228" s="30">
        <v>141489</v>
      </c>
      <c r="E228" s="30">
        <v>0</v>
      </c>
      <c r="F228" s="30">
        <v>32483</v>
      </c>
      <c r="G228" s="30">
        <v>-516</v>
      </c>
      <c r="H228" s="25"/>
      <c r="I228" s="25"/>
    </row>
    <row r="229" spans="2:9" ht="15.75" x14ac:dyDescent="0.25">
      <c r="B229" s="29">
        <v>44878</v>
      </c>
      <c r="C229" s="30">
        <v>88651</v>
      </c>
      <c r="D229" s="30">
        <v>143439</v>
      </c>
      <c r="E229" s="30">
        <v>0</v>
      </c>
      <c r="F229" s="30">
        <v>32483</v>
      </c>
      <c r="G229" s="30">
        <v>-523</v>
      </c>
      <c r="H229" s="25"/>
      <c r="I229" s="25"/>
    </row>
    <row r="230" spans="2:9" ht="15.75" x14ac:dyDescent="0.25">
      <c r="B230" s="29">
        <v>44879</v>
      </c>
      <c r="C230" s="30">
        <v>83652</v>
      </c>
      <c r="D230" s="30">
        <v>140412</v>
      </c>
      <c r="E230" s="30">
        <v>0</v>
      </c>
      <c r="F230" s="30">
        <v>32483</v>
      </c>
      <c r="G230" s="30">
        <v>-2495</v>
      </c>
      <c r="H230" s="25"/>
      <c r="I230" s="25"/>
    </row>
    <row r="231" spans="2:9" ht="15.75" x14ac:dyDescent="0.25">
      <c r="B231" s="29">
        <v>44880</v>
      </c>
      <c r="C231" s="30">
        <v>97424</v>
      </c>
      <c r="D231" s="30">
        <v>151934</v>
      </c>
      <c r="E231" s="30">
        <v>0</v>
      </c>
      <c r="F231" s="30">
        <v>32483</v>
      </c>
      <c r="G231" s="30">
        <v>-245</v>
      </c>
      <c r="H231" s="25"/>
      <c r="I231" s="25"/>
    </row>
    <row r="232" spans="2:9" ht="15.75" x14ac:dyDescent="0.25">
      <c r="B232" s="29">
        <v>44881</v>
      </c>
      <c r="C232" s="30">
        <v>100553</v>
      </c>
      <c r="D232" s="30">
        <v>154901</v>
      </c>
      <c r="E232" s="30">
        <v>0</v>
      </c>
      <c r="F232" s="30">
        <v>32483</v>
      </c>
      <c r="G232" s="30">
        <v>-83</v>
      </c>
      <c r="H232" s="25"/>
      <c r="I232" s="25"/>
    </row>
    <row r="233" spans="2:9" ht="15.75" x14ac:dyDescent="0.25">
      <c r="B233" s="29">
        <v>44882</v>
      </c>
      <c r="C233" s="30">
        <v>114547</v>
      </c>
      <c r="D233" s="30">
        <v>168921</v>
      </c>
      <c r="E233" s="30">
        <v>0</v>
      </c>
      <c r="F233" s="30">
        <v>32483</v>
      </c>
      <c r="G233" s="30">
        <v>-109</v>
      </c>
      <c r="H233" s="25"/>
      <c r="I233" s="25"/>
    </row>
    <row r="234" spans="2:9" ht="15.75" x14ac:dyDescent="0.25">
      <c r="B234" s="29">
        <v>44883</v>
      </c>
      <c r="C234" s="30">
        <v>53174</v>
      </c>
      <c r="D234" s="30">
        <v>91107</v>
      </c>
      <c r="E234" s="30">
        <v>0</v>
      </c>
      <c r="F234" s="30">
        <v>52065</v>
      </c>
      <c r="G234" s="30">
        <v>-3250</v>
      </c>
      <c r="H234" s="25"/>
      <c r="I234" s="25"/>
    </row>
    <row r="235" spans="2:9" ht="15.75" x14ac:dyDescent="0.25">
      <c r="B235" s="29">
        <v>44884</v>
      </c>
      <c r="C235" s="30">
        <v>68339</v>
      </c>
      <c r="D235" s="30">
        <v>108936</v>
      </c>
      <c r="E235" s="30">
        <v>0</v>
      </c>
      <c r="F235" s="30">
        <v>52065</v>
      </c>
      <c r="G235" s="30">
        <v>-5914</v>
      </c>
      <c r="H235" s="25"/>
      <c r="I235" s="25"/>
    </row>
    <row r="236" spans="2:9" ht="15.75" x14ac:dyDescent="0.25">
      <c r="B236" s="29">
        <v>44885</v>
      </c>
      <c r="C236" s="30">
        <v>70578</v>
      </c>
      <c r="D236" s="30">
        <v>111604</v>
      </c>
      <c r="E236" s="30">
        <v>0</v>
      </c>
      <c r="F236" s="30">
        <v>52065</v>
      </c>
      <c r="G236" s="30">
        <v>-6343</v>
      </c>
      <c r="H236" s="25"/>
      <c r="I236" s="25"/>
    </row>
    <row r="237" spans="2:9" ht="15.75" x14ac:dyDescent="0.25">
      <c r="B237" s="29">
        <v>44886</v>
      </c>
      <c r="C237" s="30">
        <v>3234</v>
      </c>
      <c r="D237" s="30">
        <v>53653</v>
      </c>
      <c r="E237" s="30">
        <v>0</v>
      </c>
      <c r="F237" s="30">
        <v>52065</v>
      </c>
      <c r="G237" s="30">
        <v>-15736</v>
      </c>
      <c r="H237" s="25"/>
      <c r="I237" s="25"/>
    </row>
    <row r="238" spans="2:9" ht="15.75" x14ac:dyDescent="0.25">
      <c r="B238" s="29">
        <v>44887</v>
      </c>
      <c r="C238" s="30">
        <v>-4245</v>
      </c>
      <c r="D238" s="30">
        <v>46359</v>
      </c>
      <c r="E238" s="30">
        <v>0</v>
      </c>
      <c r="F238" s="30">
        <v>52065</v>
      </c>
      <c r="G238" s="30">
        <v>-15921</v>
      </c>
      <c r="H238" s="25"/>
      <c r="I238" s="25"/>
    </row>
    <row r="239" spans="2:9" ht="15.75" x14ac:dyDescent="0.25">
      <c r="B239" s="29">
        <v>44888</v>
      </c>
      <c r="C239" s="30">
        <v>3353</v>
      </c>
      <c r="D239" s="30">
        <v>53213</v>
      </c>
      <c r="E239" s="30">
        <v>0</v>
      </c>
      <c r="F239" s="30">
        <v>52065</v>
      </c>
      <c r="G239" s="30">
        <v>-15177</v>
      </c>
      <c r="H239" s="25"/>
      <c r="I239" s="25"/>
    </row>
    <row r="240" spans="2:9" ht="15.75" x14ac:dyDescent="0.25">
      <c r="B240" s="29">
        <v>44889</v>
      </c>
      <c r="C240" s="30">
        <v>11124</v>
      </c>
      <c r="D240" s="30">
        <v>50071</v>
      </c>
      <c r="E240" s="30">
        <v>0</v>
      </c>
      <c r="F240" s="30">
        <v>52065</v>
      </c>
      <c r="G240" s="30">
        <v>-4264</v>
      </c>
      <c r="H240" s="25"/>
      <c r="I240" s="25"/>
    </row>
    <row r="241" spans="2:9" ht="15.75" x14ac:dyDescent="0.25">
      <c r="B241" s="29">
        <v>44890</v>
      </c>
      <c r="C241" s="30">
        <v>37667</v>
      </c>
      <c r="D241" s="30">
        <v>74736</v>
      </c>
      <c r="E241" s="30">
        <v>0</v>
      </c>
      <c r="F241" s="30">
        <v>52065</v>
      </c>
      <c r="G241" s="30">
        <v>-2386</v>
      </c>
      <c r="H241" s="25"/>
      <c r="I241" s="25"/>
    </row>
    <row r="242" spans="2:9" ht="15.75" x14ac:dyDescent="0.25">
      <c r="B242" s="29">
        <v>44891</v>
      </c>
      <c r="C242" s="30">
        <v>43399</v>
      </c>
      <c r="D242" s="30">
        <v>80603</v>
      </c>
      <c r="E242" s="30">
        <v>0</v>
      </c>
      <c r="F242" s="30">
        <v>52065</v>
      </c>
      <c r="G242" s="30">
        <v>-2521</v>
      </c>
      <c r="H242" s="25"/>
      <c r="I242" s="25"/>
    </row>
    <row r="243" spans="2:9" ht="15.75" x14ac:dyDescent="0.25">
      <c r="B243" s="29">
        <v>44892</v>
      </c>
      <c r="C243" s="30">
        <v>46976</v>
      </c>
      <c r="D243" s="30">
        <v>84226</v>
      </c>
      <c r="E243" s="30">
        <v>0</v>
      </c>
      <c r="F243" s="30">
        <v>52065</v>
      </c>
      <c r="G243" s="30">
        <v>-2567</v>
      </c>
      <c r="H243" s="25"/>
      <c r="I243" s="25"/>
    </row>
    <row r="244" spans="2:9" ht="15.75" x14ac:dyDescent="0.25">
      <c r="B244" s="29">
        <v>44893</v>
      </c>
      <c r="C244" s="30">
        <v>46931</v>
      </c>
      <c r="D244" s="30">
        <v>81851</v>
      </c>
      <c r="E244" s="30">
        <v>0</v>
      </c>
      <c r="F244" s="30">
        <v>52065</v>
      </c>
      <c r="G244" s="30">
        <v>-237</v>
      </c>
      <c r="H244" s="25"/>
      <c r="I244" s="25"/>
    </row>
    <row r="245" spans="2:9" ht="15.75" x14ac:dyDescent="0.25">
      <c r="B245" s="29">
        <v>44894</v>
      </c>
      <c r="C245" s="30">
        <v>74637</v>
      </c>
      <c r="D245" s="30">
        <v>109695</v>
      </c>
      <c r="E245" s="30">
        <v>0</v>
      </c>
      <c r="F245" s="30">
        <v>52065</v>
      </c>
      <c r="G245" s="30">
        <v>-375</v>
      </c>
      <c r="H245" s="25"/>
      <c r="I245" s="25"/>
    </row>
    <row r="246" spans="2:9" ht="15.75" x14ac:dyDescent="0.25">
      <c r="B246" s="29">
        <v>44895</v>
      </c>
      <c r="C246" s="30">
        <v>136991</v>
      </c>
      <c r="D246" s="30">
        <v>175896</v>
      </c>
      <c r="E246" s="30">
        <v>0</v>
      </c>
      <c r="F246" s="30">
        <v>52065</v>
      </c>
      <c r="G246" s="30">
        <v>-4222</v>
      </c>
      <c r="H246" s="25"/>
      <c r="I246" s="25"/>
    </row>
    <row r="247" spans="2:9" ht="15.75" x14ac:dyDescent="0.25">
      <c r="B247" s="29">
        <v>44896</v>
      </c>
      <c r="C247" s="30">
        <v>185696</v>
      </c>
      <c r="D247" s="30">
        <v>220379</v>
      </c>
      <c r="E247" s="30">
        <v>0</v>
      </c>
      <c r="F247" s="30">
        <v>52065</v>
      </c>
      <c r="G247" s="30">
        <v>0</v>
      </c>
      <c r="H247" s="25"/>
      <c r="I247" s="25"/>
    </row>
    <row r="248" spans="2:9" ht="15.75" x14ac:dyDescent="0.25">
      <c r="B248" s="29">
        <v>44897</v>
      </c>
      <c r="C248" s="30">
        <v>189764</v>
      </c>
      <c r="D248" s="30">
        <v>246265</v>
      </c>
      <c r="E248" s="30">
        <v>0</v>
      </c>
      <c r="F248" s="30">
        <v>31234</v>
      </c>
      <c r="G248" s="30">
        <v>-987</v>
      </c>
      <c r="H248" s="25"/>
      <c r="I248" s="25"/>
    </row>
    <row r="249" spans="2:9" ht="15.75" x14ac:dyDescent="0.25">
      <c r="B249" s="29">
        <v>44898</v>
      </c>
      <c r="C249" s="30">
        <v>203188</v>
      </c>
      <c r="D249" s="30">
        <v>260252</v>
      </c>
      <c r="E249" s="30">
        <v>0</v>
      </c>
      <c r="F249" s="30">
        <v>31234</v>
      </c>
      <c r="G249" s="30">
        <v>-1550</v>
      </c>
      <c r="H249" s="25"/>
      <c r="I249" s="25"/>
    </row>
    <row r="250" spans="2:9" ht="15.75" x14ac:dyDescent="0.25">
      <c r="B250" s="29">
        <v>44899</v>
      </c>
      <c r="C250" s="30">
        <v>206438</v>
      </c>
      <c r="D250" s="30">
        <v>263509</v>
      </c>
      <c r="E250" s="30">
        <v>0</v>
      </c>
      <c r="F250" s="30">
        <v>31234</v>
      </c>
      <c r="G250" s="30">
        <v>-1557</v>
      </c>
      <c r="H250" s="25"/>
      <c r="I250" s="25"/>
    </row>
    <row r="251" spans="2:9" ht="15.75" x14ac:dyDescent="0.25">
      <c r="B251" s="29">
        <v>44900</v>
      </c>
      <c r="C251" s="30">
        <v>171329</v>
      </c>
      <c r="D251" s="30">
        <v>227361</v>
      </c>
      <c r="E251" s="30">
        <v>0</v>
      </c>
      <c r="F251" s="30">
        <v>31234</v>
      </c>
      <c r="G251" s="30">
        <v>-518</v>
      </c>
      <c r="H251" s="25"/>
      <c r="I251" s="25"/>
    </row>
    <row r="252" spans="2:9" ht="15.75" x14ac:dyDescent="0.25">
      <c r="B252" s="29">
        <v>44901</v>
      </c>
      <c r="C252" s="30">
        <v>103132</v>
      </c>
      <c r="D252" s="30">
        <v>158653</v>
      </c>
      <c r="E252" s="30">
        <v>0</v>
      </c>
      <c r="F252" s="30">
        <v>31234</v>
      </c>
      <c r="G252" s="30">
        <v>-7</v>
      </c>
      <c r="H252" s="25"/>
      <c r="I252" s="25"/>
    </row>
    <row r="253" spans="2:9" ht="15.75" x14ac:dyDescent="0.25">
      <c r="B253" s="29">
        <v>44902</v>
      </c>
      <c r="C253" s="30">
        <v>174144</v>
      </c>
      <c r="D253" s="30">
        <v>229671</v>
      </c>
      <c r="E253" s="30">
        <v>0</v>
      </c>
      <c r="F253" s="30">
        <v>31234</v>
      </c>
      <c r="G253" s="30">
        <v>-13</v>
      </c>
      <c r="H253" s="25"/>
      <c r="I253" s="25"/>
    </row>
    <row r="254" spans="2:9" ht="15.75" x14ac:dyDescent="0.25">
      <c r="B254" s="29">
        <v>44903</v>
      </c>
      <c r="C254" s="30">
        <v>153062</v>
      </c>
      <c r="D254" s="30">
        <v>208605</v>
      </c>
      <c r="E254" s="30">
        <v>0</v>
      </c>
      <c r="F254" s="30">
        <v>31234</v>
      </c>
      <c r="G254" s="30">
        <v>-29</v>
      </c>
      <c r="H254" s="25"/>
      <c r="I254" s="25"/>
    </row>
    <row r="255" spans="2:9" ht="15.75" x14ac:dyDescent="0.25">
      <c r="B255" s="29">
        <v>44904</v>
      </c>
      <c r="C255" s="30">
        <v>163544</v>
      </c>
      <c r="D255" s="30">
        <v>219063</v>
      </c>
      <c r="E255" s="30">
        <v>0</v>
      </c>
      <c r="F255" s="30">
        <v>31234</v>
      </c>
      <c r="G255" s="30">
        <v>-5</v>
      </c>
      <c r="H255" s="25"/>
      <c r="I255" s="25"/>
    </row>
    <row r="256" spans="2:9" ht="15.75" x14ac:dyDescent="0.25">
      <c r="B256" s="29">
        <v>44905</v>
      </c>
      <c r="C256" s="30">
        <v>169292</v>
      </c>
      <c r="D256" s="30">
        <v>224853</v>
      </c>
      <c r="E256" s="30">
        <v>0</v>
      </c>
      <c r="F256" s="30">
        <v>31234</v>
      </c>
      <c r="G256" s="30">
        <v>-47</v>
      </c>
      <c r="H256" s="25"/>
      <c r="I256" s="25"/>
    </row>
    <row r="257" spans="2:9" ht="15.75" x14ac:dyDescent="0.25">
      <c r="B257" s="29">
        <v>44906</v>
      </c>
      <c r="C257" s="30">
        <v>176569</v>
      </c>
      <c r="D257" s="30">
        <v>232189</v>
      </c>
      <c r="E257" s="30">
        <v>0</v>
      </c>
      <c r="F257" s="30">
        <v>31234</v>
      </c>
      <c r="G257" s="30">
        <v>-106</v>
      </c>
      <c r="H257" s="25"/>
      <c r="I257" s="25"/>
    </row>
    <row r="258" spans="2:9" ht="15.75" x14ac:dyDescent="0.25">
      <c r="B258" s="29">
        <v>44907</v>
      </c>
      <c r="C258" s="30">
        <v>149239</v>
      </c>
      <c r="D258" s="30">
        <v>204788</v>
      </c>
      <c r="E258" s="30">
        <v>0</v>
      </c>
      <c r="F258" s="30">
        <v>31234</v>
      </c>
      <c r="G258" s="30">
        <v>-35</v>
      </c>
      <c r="H258" s="25"/>
      <c r="I258" s="25"/>
    </row>
    <row r="259" spans="2:9" ht="15.75" x14ac:dyDescent="0.25">
      <c r="B259" s="29">
        <v>44908</v>
      </c>
      <c r="C259" s="30">
        <v>150387</v>
      </c>
      <c r="D259" s="30">
        <v>208870</v>
      </c>
      <c r="E259" s="30">
        <v>0</v>
      </c>
      <c r="F259" s="30">
        <v>31234</v>
      </c>
      <c r="G259" s="30">
        <v>-2969</v>
      </c>
      <c r="H259" s="25"/>
      <c r="I259" s="25"/>
    </row>
    <row r="260" spans="2:9" ht="15.75" x14ac:dyDescent="0.25">
      <c r="B260" s="29">
        <v>44909</v>
      </c>
      <c r="C260" s="30">
        <v>121577</v>
      </c>
      <c r="D260" s="30">
        <v>177306</v>
      </c>
      <c r="E260" s="30">
        <v>0</v>
      </c>
      <c r="F260" s="30">
        <v>31234</v>
      </c>
      <c r="G260" s="30">
        <v>-215</v>
      </c>
      <c r="H260" s="25"/>
      <c r="I260" s="25"/>
    </row>
    <row r="261" spans="2:9" ht="15.75" x14ac:dyDescent="0.25">
      <c r="B261" s="29">
        <v>44910</v>
      </c>
      <c r="C261" s="30">
        <v>106750</v>
      </c>
      <c r="D261" s="30">
        <v>162303</v>
      </c>
      <c r="E261" s="30">
        <v>0</v>
      </c>
      <c r="F261" s="30">
        <v>31234</v>
      </c>
      <c r="G261" s="30">
        <v>-39</v>
      </c>
      <c r="H261" s="25"/>
      <c r="I261" s="25"/>
    </row>
    <row r="262" spans="2:9" ht="15.75" x14ac:dyDescent="0.25">
      <c r="B262" s="29">
        <v>44911</v>
      </c>
      <c r="C262" s="30">
        <v>-28662</v>
      </c>
      <c r="D262" s="30">
        <v>65736</v>
      </c>
      <c r="E262" s="30">
        <v>0</v>
      </c>
      <c r="F262" s="30">
        <v>13453</v>
      </c>
      <c r="G262" s="30">
        <v>-21103</v>
      </c>
      <c r="H262" s="25"/>
      <c r="I262" s="25"/>
    </row>
    <row r="263" spans="2:9" ht="15.75" x14ac:dyDescent="0.25">
      <c r="B263" s="29">
        <v>44912</v>
      </c>
      <c r="C263" s="30">
        <v>-12029</v>
      </c>
      <c r="D263" s="30">
        <v>83299</v>
      </c>
      <c r="E263" s="30">
        <v>0</v>
      </c>
      <c r="F263" s="30">
        <v>13453</v>
      </c>
      <c r="G263" s="30">
        <v>-22033</v>
      </c>
      <c r="H263" s="25"/>
      <c r="I263" s="26"/>
    </row>
    <row r="264" spans="2:9" ht="15.75" x14ac:dyDescent="0.25">
      <c r="B264" s="29">
        <v>44913</v>
      </c>
      <c r="C264" s="30">
        <v>-9602</v>
      </c>
      <c r="D264" s="30">
        <v>85731</v>
      </c>
      <c r="E264" s="30">
        <v>0</v>
      </c>
      <c r="F264" s="30">
        <v>13453</v>
      </c>
      <c r="G264" s="30">
        <v>-22038</v>
      </c>
      <c r="H264" s="25"/>
      <c r="I264" s="25"/>
    </row>
    <row r="265" spans="2:9" ht="15.75" x14ac:dyDescent="0.25">
      <c r="B265" s="29">
        <v>44914</v>
      </c>
      <c r="C265" s="30">
        <v>-24243</v>
      </c>
      <c r="D265" s="30">
        <v>54697</v>
      </c>
      <c r="E265" s="30">
        <v>0</v>
      </c>
      <c r="F265" s="30">
        <v>13453</v>
      </c>
      <c r="G265" s="30">
        <v>-5645</v>
      </c>
      <c r="H265" s="25"/>
      <c r="I265" s="25"/>
    </row>
    <row r="266" spans="2:9" ht="15.75" x14ac:dyDescent="0.25">
      <c r="B266" s="29">
        <v>44915</v>
      </c>
      <c r="C266" s="30">
        <v>-10557</v>
      </c>
      <c r="D266" s="30">
        <v>69829</v>
      </c>
      <c r="E266" s="30">
        <v>0</v>
      </c>
      <c r="F266" s="30">
        <v>13453</v>
      </c>
      <c r="G266" s="30">
        <v>-7091</v>
      </c>
      <c r="H266" s="26"/>
      <c r="I266" s="25"/>
    </row>
    <row r="267" spans="2:9" ht="15.75" x14ac:dyDescent="0.25">
      <c r="B267" s="29">
        <v>44916</v>
      </c>
      <c r="C267" s="30">
        <v>-28757</v>
      </c>
      <c r="D267" s="30">
        <v>46987</v>
      </c>
      <c r="E267" s="30">
        <v>0</v>
      </c>
      <c r="F267" s="30">
        <v>13453</v>
      </c>
      <c r="G267" s="30">
        <v>-2449</v>
      </c>
      <c r="H267" s="25"/>
      <c r="I267" s="25"/>
    </row>
    <row r="268" spans="2:9" ht="15.75" x14ac:dyDescent="0.25">
      <c r="B268" s="29">
        <v>44917</v>
      </c>
      <c r="C268" s="31">
        <v>-14745</v>
      </c>
      <c r="D268" s="31">
        <v>59487</v>
      </c>
      <c r="E268" s="30">
        <v>0</v>
      </c>
      <c r="F268" s="31">
        <v>13453</v>
      </c>
      <c r="G268" s="31">
        <v>-937</v>
      </c>
      <c r="H268" s="25"/>
      <c r="I268" s="25"/>
    </row>
    <row r="269" spans="2:9" ht="15.75" x14ac:dyDescent="0.25">
      <c r="B269" s="29">
        <v>44918</v>
      </c>
      <c r="C269" s="31">
        <v>-13970</v>
      </c>
      <c r="D269" s="31">
        <v>61426</v>
      </c>
      <c r="E269" s="30">
        <v>0</v>
      </c>
      <c r="F269" s="31">
        <v>13453</v>
      </c>
      <c r="G269" s="31">
        <v>-2101</v>
      </c>
      <c r="H269" s="25"/>
      <c r="I269" s="25"/>
    </row>
    <row r="270" spans="2:9" ht="15.75" x14ac:dyDescent="0.25">
      <c r="B270" s="29">
        <v>44919</v>
      </c>
      <c r="C270" s="31">
        <v>3822</v>
      </c>
      <c r="D270" s="31">
        <v>79272</v>
      </c>
      <c r="E270" s="30">
        <v>0</v>
      </c>
      <c r="F270" s="31">
        <v>13453</v>
      </c>
      <c r="G270" s="31">
        <v>-2155</v>
      </c>
      <c r="H270" s="25"/>
      <c r="I270" s="25"/>
    </row>
    <row r="271" spans="2:9" ht="15.75" x14ac:dyDescent="0.25">
      <c r="B271" s="29">
        <v>44920</v>
      </c>
      <c r="C271" s="31">
        <v>6863</v>
      </c>
      <c r="D271" s="31">
        <v>82338</v>
      </c>
      <c r="E271" s="30">
        <v>0</v>
      </c>
      <c r="F271" s="31">
        <v>13453</v>
      </c>
      <c r="G271" s="31">
        <v>-2180</v>
      </c>
      <c r="H271" s="25"/>
      <c r="I271" s="25"/>
    </row>
    <row r="272" spans="2:9" ht="15.75" x14ac:dyDescent="0.25">
      <c r="B272" s="29">
        <v>44921</v>
      </c>
      <c r="C272" s="31">
        <v>1873</v>
      </c>
      <c r="D272" s="31">
        <v>75574</v>
      </c>
      <c r="E272" s="30">
        <v>0</v>
      </c>
      <c r="F272" s="31">
        <v>13453</v>
      </c>
      <c r="G272" s="31">
        <v>-406</v>
      </c>
      <c r="H272" s="25"/>
      <c r="I272" s="25"/>
    </row>
    <row r="273" spans="2:9" ht="15.75" x14ac:dyDescent="0.25">
      <c r="B273" s="29">
        <v>44922</v>
      </c>
      <c r="C273" s="31">
        <v>8982</v>
      </c>
      <c r="D273" s="31">
        <v>82556</v>
      </c>
      <c r="E273" s="30">
        <v>0</v>
      </c>
      <c r="F273" s="31">
        <v>13453</v>
      </c>
      <c r="G273" s="31">
        <v>-279</v>
      </c>
      <c r="H273" s="25"/>
      <c r="I273" s="25"/>
    </row>
    <row r="274" spans="2:9" ht="15.75" x14ac:dyDescent="0.25">
      <c r="B274" s="29">
        <v>44923</v>
      </c>
      <c r="C274" s="31">
        <v>16610</v>
      </c>
      <c r="D274" s="31">
        <v>98806</v>
      </c>
      <c r="E274" s="30">
        <v>0</v>
      </c>
      <c r="F274" s="31">
        <v>13453</v>
      </c>
      <c r="G274" s="31">
        <v>-8901</v>
      </c>
      <c r="H274" s="25"/>
      <c r="I274" s="25"/>
    </row>
    <row r="275" spans="2:9" ht="15.75" x14ac:dyDescent="0.25">
      <c r="B275" s="29">
        <v>44924</v>
      </c>
      <c r="C275" s="31">
        <v>7801</v>
      </c>
      <c r="D275" s="31">
        <v>86536</v>
      </c>
      <c r="E275" s="30">
        <v>0</v>
      </c>
      <c r="F275" s="31">
        <v>13453</v>
      </c>
      <c r="G275" s="31">
        <v>-5440</v>
      </c>
      <c r="H275" s="25"/>
      <c r="I275" s="25"/>
    </row>
    <row r="276" spans="2:9" ht="15.75" x14ac:dyDescent="0.25">
      <c r="B276" s="29">
        <v>44925</v>
      </c>
      <c r="C276" s="31">
        <v>27891</v>
      </c>
      <c r="D276" s="31">
        <v>120779</v>
      </c>
      <c r="E276" s="30">
        <v>0</v>
      </c>
      <c r="F276" s="31">
        <v>27084</v>
      </c>
      <c r="G276" s="31">
        <v>-33224</v>
      </c>
      <c r="H276" s="25"/>
      <c r="I276" s="25"/>
    </row>
    <row r="277" spans="2:9" ht="15.75" x14ac:dyDescent="0.25">
      <c r="B277" s="29">
        <v>44926</v>
      </c>
      <c r="C277" s="31">
        <v>77986</v>
      </c>
      <c r="D277" s="31">
        <v>171143</v>
      </c>
      <c r="E277" s="30">
        <v>0</v>
      </c>
      <c r="F277" s="31">
        <v>27084</v>
      </c>
      <c r="G277" s="31">
        <v>-33493</v>
      </c>
    </row>
    <row r="278" spans="2:9" ht="15.75" x14ac:dyDescent="0.25">
      <c r="B278" s="194" t="s">
        <v>5</v>
      </c>
      <c r="C278" s="194"/>
      <c r="D278" s="194"/>
      <c r="E278" s="194"/>
      <c r="F278" s="194"/>
      <c r="G278" s="194"/>
    </row>
  </sheetData>
  <mergeCells count="2">
    <mergeCell ref="B1:G1"/>
    <mergeCell ref="B278:G278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C2BB-5DED-49C0-8319-B1A6F06FB3AB}">
  <dimension ref="A1:B8"/>
  <sheetViews>
    <sheetView workbookViewId="0">
      <selection activeCell="A2" sqref="A2:B2"/>
    </sheetView>
  </sheetViews>
  <sheetFormatPr defaultRowHeight="15" x14ac:dyDescent="0.25"/>
  <cols>
    <col min="1" max="1" width="36" customWidth="1"/>
    <col min="2" max="2" width="43" customWidth="1"/>
  </cols>
  <sheetData>
    <row r="1" spans="1:2" ht="30" customHeight="1" x14ac:dyDescent="0.25">
      <c r="A1" s="243" t="s">
        <v>280</v>
      </c>
      <c r="B1" s="243"/>
    </row>
    <row r="2" spans="1:2" ht="15.75" x14ac:dyDescent="0.25">
      <c r="A2" s="187" t="s">
        <v>232</v>
      </c>
      <c r="B2" s="188" t="s">
        <v>281</v>
      </c>
    </row>
    <row r="3" spans="1:2" ht="15.75" x14ac:dyDescent="0.25">
      <c r="A3" s="50" t="s">
        <v>38</v>
      </c>
      <c r="B3" s="143">
        <v>41.1</v>
      </c>
    </row>
    <row r="4" spans="1:2" ht="20.25" customHeight="1" x14ac:dyDescent="0.25">
      <c r="A4" s="52" t="s">
        <v>282</v>
      </c>
      <c r="B4" s="143">
        <v>42.2</v>
      </c>
    </row>
    <row r="5" spans="1:2" ht="24" customHeight="1" x14ac:dyDescent="0.25">
      <c r="A5" s="52" t="s">
        <v>283</v>
      </c>
      <c r="B5" s="143">
        <v>37.5</v>
      </c>
    </row>
    <row r="6" spans="1:2" ht="51.75" customHeight="1" x14ac:dyDescent="0.25">
      <c r="A6" s="248" t="s">
        <v>284</v>
      </c>
      <c r="B6" s="248"/>
    </row>
    <row r="7" spans="1:2" x14ac:dyDescent="0.25">
      <c r="A7" s="249" t="s">
        <v>285</v>
      </c>
      <c r="B7" s="249"/>
    </row>
    <row r="8" spans="1:2" x14ac:dyDescent="0.25">
      <c r="A8" s="148"/>
    </row>
  </sheetData>
  <mergeCells count="3">
    <mergeCell ref="A1:B1"/>
    <mergeCell ref="A6:B6"/>
    <mergeCell ref="A7:B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B9F7-7C21-4ADB-B3B9-732CEC9F52DB}">
  <dimension ref="A1:C7"/>
  <sheetViews>
    <sheetView workbookViewId="0">
      <selection activeCell="A2" sqref="A2:C2"/>
    </sheetView>
  </sheetViews>
  <sheetFormatPr defaultRowHeight="15.75" x14ac:dyDescent="0.25"/>
  <cols>
    <col min="1" max="1" width="29.42578125" style="5" customWidth="1"/>
    <col min="2" max="2" width="23" style="5" customWidth="1"/>
    <col min="3" max="3" width="24" style="5" customWidth="1"/>
  </cols>
  <sheetData>
    <row r="1" spans="1:3" x14ac:dyDescent="0.25">
      <c r="A1" s="189" t="s">
        <v>286</v>
      </c>
      <c r="B1" s="189"/>
      <c r="C1" s="189"/>
    </row>
    <row r="2" spans="1:3" ht="31.5" x14ac:dyDescent="0.25">
      <c r="A2" s="187" t="s">
        <v>232</v>
      </c>
      <c r="B2" s="188" t="s">
        <v>287</v>
      </c>
      <c r="C2" s="188" t="s">
        <v>288</v>
      </c>
    </row>
    <row r="3" spans="1:3" x14ac:dyDescent="0.25">
      <c r="A3" s="50" t="s">
        <v>289</v>
      </c>
      <c r="B3" s="143">
        <v>890.3</v>
      </c>
      <c r="C3" s="143">
        <v>344.8</v>
      </c>
    </row>
    <row r="4" spans="1:3" x14ac:dyDescent="0.25">
      <c r="A4" s="50" t="s">
        <v>290</v>
      </c>
      <c r="B4" s="143">
        <v>766.1</v>
      </c>
      <c r="C4" s="143">
        <v>220.7</v>
      </c>
    </row>
    <row r="5" spans="1:3" x14ac:dyDescent="0.25">
      <c r="A5" s="52" t="s">
        <v>291</v>
      </c>
      <c r="B5" s="151">
        <v>1061.7</v>
      </c>
      <c r="C5" s="143">
        <v>171.5</v>
      </c>
    </row>
    <row r="6" spans="1:3" ht="15" x14ac:dyDescent="0.25">
      <c r="A6" s="230" t="s">
        <v>292</v>
      </c>
      <c r="B6" s="230"/>
      <c r="C6" s="230"/>
    </row>
    <row r="7" spans="1:3" ht="15" x14ac:dyDescent="0.25">
      <c r="A7" s="226" t="s">
        <v>202</v>
      </c>
      <c r="B7" s="226"/>
      <c r="C7" s="226"/>
    </row>
  </sheetData>
  <mergeCells count="3">
    <mergeCell ref="A1:C1"/>
    <mergeCell ref="A6:C6"/>
    <mergeCell ref="A7:C7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071A-5DA4-46D1-B8BC-4E3A38A8E3CA}">
  <dimension ref="A1:G11"/>
  <sheetViews>
    <sheetView workbookViewId="0">
      <selection activeCell="A2" sqref="A2:E4"/>
    </sheetView>
  </sheetViews>
  <sheetFormatPr defaultRowHeight="15" x14ac:dyDescent="0.25"/>
  <cols>
    <col min="1" max="1" width="22.42578125" customWidth="1"/>
    <col min="2" max="2" width="15.140625" customWidth="1"/>
    <col min="3" max="3" width="13.28515625" customWidth="1"/>
    <col min="4" max="4" width="13.85546875" customWidth="1"/>
    <col min="5" max="5" width="14.85546875" customWidth="1"/>
  </cols>
  <sheetData>
    <row r="1" spans="1:7" ht="29.25" customHeight="1" x14ac:dyDescent="0.25">
      <c r="A1" s="243" t="s">
        <v>293</v>
      </c>
      <c r="B1" s="243"/>
      <c r="C1" s="243"/>
      <c r="D1" s="243"/>
      <c r="E1" s="243"/>
      <c r="F1" s="152"/>
      <c r="G1" s="152"/>
    </row>
    <row r="2" spans="1:7" ht="15.75" x14ac:dyDescent="0.25">
      <c r="A2" s="250" t="s">
        <v>232</v>
      </c>
      <c r="B2" s="187" t="s">
        <v>294</v>
      </c>
      <c r="C2" s="187" t="s">
        <v>295</v>
      </c>
      <c r="D2" s="187" t="s">
        <v>296</v>
      </c>
      <c r="E2" s="251" t="s">
        <v>297</v>
      </c>
    </row>
    <row r="3" spans="1:7" ht="31.5" x14ac:dyDescent="0.25">
      <c r="A3" s="250"/>
      <c r="B3" s="186" t="s">
        <v>298</v>
      </c>
      <c r="C3" s="186" t="s">
        <v>298</v>
      </c>
      <c r="D3" s="133" t="s">
        <v>298</v>
      </c>
      <c r="E3" s="251"/>
    </row>
    <row r="4" spans="1:7" ht="15.75" x14ac:dyDescent="0.25">
      <c r="A4" s="250"/>
      <c r="B4" s="187">
        <v>-1</v>
      </c>
      <c r="C4" s="187">
        <v>-2</v>
      </c>
      <c r="D4" s="187">
        <v>-3</v>
      </c>
      <c r="E4" s="251"/>
    </row>
    <row r="5" spans="1:7" ht="15.75" x14ac:dyDescent="0.25">
      <c r="A5" s="154" t="s">
        <v>299</v>
      </c>
      <c r="B5" s="155">
        <v>179</v>
      </c>
      <c r="C5" s="155">
        <v>124.3</v>
      </c>
      <c r="D5" s="155">
        <v>98.2</v>
      </c>
      <c r="E5" s="155">
        <v>-21</v>
      </c>
    </row>
    <row r="6" spans="1:7" ht="15.75" x14ac:dyDescent="0.25">
      <c r="A6" s="154" t="s">
        <v>300</v>
      </c>
      <c r="B6" s="156">
        <v>17613.099999999999</v>
      </c>
      <c r="C6" s="156">
        <v>9860.7999999999993</v>
      </c>
      <c r="D6" s="156">
        <v>20979.599999999999</v>
      </c>
      <c r="E6" s="155">
        <v>113</v>
      </c>
    </row>
    <row r="7" spans="1:7" ht="15.75" x14ac:dyDescent="0.25">
      <c r="A7" s="154" t="s">
        <v>301</v>
      </c>
      <c r="B7" s="155">
        <v>277.2</v>
      </c>
      <c r="C7" s="155">
        <v>152.69999999999999</v>
      </c>
      <c r="D7" s="155">
        <v>280.39999999999998</v>
      </c>
      <c r="E7" s="155">
        <v>87</v>
      </c>
    </row>
    <row r="8" spans="1:7" ht="15.75" x14ac:dyDescent="0.25">
      <c r="A8" s="154" t="s">
        <v>302</v>
      </c>
      <c r="B8" s="155">
        <v>100.3</v>
      </c>
      <c r="C8" s="155">
        <v>65.2</v>
      </c>
      <c r="D8" s="155">
        <v>92.6</v>
      </c>
      <c r="E8" s="155">
        <v>42</v>
      </c>
    </row>
    <row r="9" spans="1:7" ht="15.75" x14ac:dyDescent="0.25">
      <c r="A9" s="154" t="s">
        <v>303</v>
      </c>
      <c r="B9" s="155">
        <v>0.7</v>
      </c>
      <c r="C9" s="155">
        <v>0.4</v>
      </c>
      <c r="D9" s="155">
        <v>0.3</v>
      </c>
      <c r="E9" s="155">
        <v>-17</v>
      </c>
    </row>
    <row r="10" spans="1:7" x14ac:dyDescent="0.25">
      <c r="A10" s="252" t="s">
        <v>304</v>
      </c>
      <c r="B10" s="252"/>
      <c r="C10" s="252"/>
      <c r="D10" s="252"/>
      <c r="E10" s="252"/>
    </row>
    <row r="11" spans="1:7" x14ac:dyDescent="0.25">
      <c r="A11" s="249" t="s">
        <v>202</v>
      </c>
      <c r="B11" s="249"/>
      <c r="C11" s="249"/>
      <c r="D11" s="249"/>
      <c r="E11" s="249"/>
    </row>
  </sheetData>
  <mergeCells count="5">
    <mergeCell ref="A1:E1"/>
    <mergeCell ref="A2:A4"/>
    <mergeCell ref="E2:E4"/>
    <mergeCell ref="A10:E10"/>
    <mergeCell ref="A11:E1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1AC5-7724-448D-B23B-B2B78D019677}">
  <dimension ref="A1:F8"/>
  <sheetViews>
    <sheetView workbookViewId="0">
      <selection activeCell="E27" sqref="E27"/>
    </sheetView>
  </sheetViews>
  <sheetFormatPr defaultRowHeight="15" x14ac:dyDescent="0.25"/>
  <cols>
    <col min="1" max="1" width="9.140625" style="158"/>
    <col min="2" max="3" width="12.85546875" style="158" customWidth="1"/>
    <col min="4" max="4" width="13.42578125" style="158" customWidth="1"/>
    <col min="5" max="5" width="13" style="158" customWidth="1"/>
    <col min="6" max="6" width="16.28515625" style="158" customWidth="1"/>
  </cols>
  <sheetData>
    <row r="1" spans="1:6" x14ac:dyDescent="0.25">
      <c r="A1" s="253" t="s">
        <v>305</v>
      </c>
      <c r="B1" s="253"/>
      <c r="C1" s="253"/>
      <c r="D1" s="253"/>
      <c r="E1" s="253"/>
      <c r="F1" s="253"/>
    </row>
    <row r="2" spans="1:6" ht="63" x14ac:dyDescent="0.25">
      <c r="A2" s="254" t="s">
        <v>306</v>
      </c>
      <c r="B2" s="150" t="s">
        <v>307</v>
      </c>
      <c r="C2" s="150" t="s">
        <v>308</v>
      </c>
      <c r="D2" s="150" t="s">
        <v>309</v>
      </c>
      <c r="E2" s="150" t="s">
        <v>310</v>
      </c>
      <c r="F2" s="150" t="s">
        <v>311</v>
      </c>
    </row>
    <row r="3" spans="1:6" ht="31.5" x14ac:dyDescent="0.25">
      <c r="A3" s="254"/>
      <c r="B3" s="150" t="s">
        <v>312</v>
      </c>
      <c r="C3" s="150" t="s">
        <v>298</v>
      </c>
      <c r="D3" s="150" t="s">
        <v>298</v>
      </c>
      <c r="E3" s="150" t="s">
        <v>298</v>
      </c>
      <c r="F3" s="150" t="s">
        <v>298</v>
      </c>
    </row>
    <row r="4" spans="1:6" ht="15.75" x14ac:dyDescent="0.25">
      <c r="A4" s="154" t="s">
        <v>38</v>
      </c>
      <c r="B4" s="157">
        <v>13</v>
      </c>
      <c r="C4" s="155">
        <v>93.2</v>
      </c>
      <c r="D4" s="155">
        <v>90.7</v>
      </c>
      <c r="E4" s="155">
        <v>2.5</v>
      </c>
      <c r="F4" s="157">
        <v>37.6</v>
      </c>
    </row>
    <row r="5" spans="1:6" ht="15.75" x14ac:dyDescent="0.25">
      <c r="A5" s="154" t="s">
        <v>313</v>
      </c>
      <c r="B5" s="157">
        <v>11.7</v>
      </c>
      <c r="C5" s="155">
        <v>58.6</v>
      </c>
      <c r="D5" s="155">
        <v>56.1</v>
      </c>
      <c r="E5" s="155">
        <v>2.5</v>
      </c>
      <c r="F5" s="157">
        <v>37.299999999999997</v>
      </c>
    </row>
    <row r="6" spans="1:6" ht="15.75" x14ac:dyDescent="0.25">
      <c r="A6" s="154" t="s">
        <v>291</v>
      </c>
      <c r="B6" s="157">
        <v>14</v>
      </c>
      <c r="C6" s="155">
        <v>69.099999999999994</v>
      </c>
      <c r="D6" s="155">
        <v>68.400000000000006</v>
      </c>
      <c r="E6" s="155">
        <v>0.7</v>
      </c>
      <c r="F6" s="157">
        <v>40.4</v>
      </c>
    </row>
    <row r="7" spans="1:6" ht="15.75" x14ac:dyDescent="0.25">
      <c r="A7" s="255" t="s">
        <v>314</v>
      </c>
      <c r="B7" s="255"/>
      <c r="C7" s="255"/>
      <c r="D7" s="255"/>
      <c r="E7" s="255"/>
      <c r="F7" s="255"/>
    </row>
    <row r="8" spans="1:6" x14ac:dyDescent="0.25">
      <c r="A8" s="226" t="s">
        <v>202</v>
      </c>
      <c r="B8" s="226"/>
      <c r="C8" s="226"/>
      <c r="D8" s="226"/>
      <c r="E8" s="226"/>
      <c r="F8" s="226"/>
    </row>
  </sheetData>
  <mergeCells count="4">
    <mergeCell ref="A1:F1"/>
    <mergeCell ref="A2:A3"/>
    <mergeCell ref="A7:F7"/>
    <mergeCell ref="A8:F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5DFC-BE4B-4A49-918C-4D30D9058D3F}">
  <dimension ref="A1:G9"/>
  <sheetViews>
    <sheetView workbookViewId="0">
      <selection activeCell="E27" sqref="E27"/>
    </sheetView>
  </sheetViews>
  <sheetFormatPr defaultRowHeight="15" x14ac:dyDescent="0.25"/>
  <cols>
    <col min="1" max="1" width="11.85546875" customWidth="1"/>
    <col min="2" max="2" width="12.85546875" customWidth="1"/>
    <col min="3" max="3" width="12.42578125" customWidth="1"/>
    <col min="4" max="4" width="12.7109375" customWidth="1"/>
    <col min="5" max="5" width="11.7109375" customWidth="1"/>
    <col min="6" max="6" width="11" customWidth="1"/>
    <col min="7" max="7" width="12.5703125" customWidth="1"/>
  </cols>
  <sheetData>
    <row r="1" spans="1:7" ht="15.75" x14ac:dyDescent="0.25">
      <c r="A1" s="189" t="s">
        <v>315</v>
      </c>
      <c r="B1" s="189"/>
      <c r="C1" s="189"/>
      <c r="D1" s="189"/>
      <c r="E1" s="189"/>
      <c r="F1" s="189"/>
      <c r="G1" s="189"/>
    </row>
    <row r="2" spans="1:7" ht="47.25" x14ac:dyDescent="0.25">
      <c r="A2" s="256" t="s">
        <v>306</v>
      </c>
      <c r="B2" s="150" t="s">
        <v>316</v>
      </c>
      <c r="C2" s="150" t="s">
        <v>317</v>
      </c>
      <c r="D2" s="150" t="s">
        <v>318</v>
      </c>
      <c r="E2" s="150" t="s">
        <v>319</v>
      </c>
      <c r="F2" s="150" t="s">
        <v>320</v>
      </c>
      <c r="G2" s="150" t="s">
        <v>321</v>
      </c>
    </row>
    <row r="3" spans="1:7" ht="31.5" x14ac:dyDescent="0.25">
      <c r="A3" s="256"/>
      <c r="B3" s="153" t="s">
        <v>298</v>
      </c>
      <c r="C3" s="153" t="s">
        <v>298</v>
      </c>
      <c r="D3" s="153" t="s">
        <v>247</v>
      </c>
      <c r="E3" s="153" t="s">
        <v>247</v>
      </c>
      <c r="F3" s="153" t="s">
        <v>298</v>
      </c>
      <c r="G3" s="153" t="s">
        <v>298</v>
      </c>
    </row>
    <row r="4" spans="1:7" ht="15.75" x14ac:dyDescent="0.25">
      <c r="A4" s="154" t="s">
        <v>38</v>
      </c>
      <c r="B4" s="155">
        <v>2</v>
      </c>
      <c r="C4" s="155">
        <v>-0.4</v>
      </c>
      <c r="D4" s="159">
        <v>-2936</v>
      </c>
      <c r="E4" s="159">
        <v>1577</v>
      </c>
      <c r="F4" s="155">
        <v>0.6</v>
      </c>
      <c r="G4" s="155">
        <v>2.1</v>
      </c>
    </row>
    <row r="5" spans="1:7" ht="15.75" x14ac:dyDescent="0.25">
      <c r="A5" s="154" t="s">
        <v>313</v>
      </c>
      <c r="B5" s="155">
        <v>0.2</v>
      </c>
      <c r="C5" s="155">
        <v>0.7</v>
      </c>
      <c r="D5" s="159">
        <v>88854</v>
      </c>
      <c r="E5" s="155">
        <v>650</v>
      </c>
      <c r="F5" s="155">
        <v>0.8</v>
      </c>
      <c r="G5" s="155">
        <v>2.5</v>
      </c>
    </row>
    <row r="6" spans="1:7" ht="15.75" x14ac:dyDescent="0.25">
      <c r="A6" s="154" t="s">
        <v>291</v>
      </c>
      <c r="B6" s="155">
        <v>-1.1000000000000001</v>
      </c>
      <c r="C6" s="155">
        <v>0.9</v>
      </c>
      <c r="D6" s="159">
        <v>-13649</v>
      </c>
      <c r="E6" s="159">
        <v>1091</v>
      </c>
      <c r="F6" s="155">
        <v>1</v>
      </c>
      <c r="G6" s="155">
        <v>0.7</v>
      </c>
    </row>
    <row r="7" spans="1:7" x14ac:dyDescent="0.25">
      <c r="A7" s="160" t="s">
        <v>322</v>
      </c>
      <c r="B7" s="160"/>
      <c r="C7" s="160"/>
      <c r="D7" s="160"/>
      <c r="E7" s="160"/>
      <c r="F7" s="160"/>
      <c r="G7" s="160"/>
    </row>
    <row r="8" spans="1:7" x14ac:dyDescent="0.25">
      <c r="A8" s="230" t="s">
        <v>323</v>
      </c>
      <c r="B8" s="230"/>
      <c r="C8" s="230"/>
      <c r="D8" s="230"/>
      <c r="E8" s="230"/>
      <c r="F8" s="230"/>
      <c r="G8" s="230"/>
    </row>
    <row r="9" spans="1:7" x14ac:dyDescent="0.25">
      <c r="A9" s="226" t="s">
        <v>202</v>
      </c>
      <c r="B9" s="226"/>
      <c r="C9" s="226"/>
      <c r="D9" s="226"/>
      <c r="E9" s="226"/>
      <c r="F9" s="226"/>
      <c r="G9" s="226"/>
    </row>
  </sheetData>
  <mergeCells count="4">
    <mergeCell ref="A1:G1"/>
    <mergeCell ref="A2:A3"/>
    <mergeCell ref="A8:G8"/>
    <mergeCell ref="A9:G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E552-CB37-4BC3-8CA9-3E954906A77B}">
  <dimension ref="A1:F6"/>
  <sheetViews>
    <sheetView workbookViewId="0">
      <selection activeCell="E27" sqref="E27"/>
    </sheetView>
  </sheetViews>
  <sheetFormatPr defaultRowHeight="15" x14ac:dyDescent="0.25"/>
  <cols>
    <col min="1" max="1" width="20" customWidth="1"/>
  </cols>
  <sheetData>
    <row r="1" spans="1:6" ht="15.75" x14ac:dyDescent="0.25">
      <c r="A1" s="189" t="s">
        <v>324</v>
      </c>
      <c r="B1" s="189"/>
      <c r="C1" s="189"/>
      <c r="D1" s="189"/>
      <c r="E1" s="189"/>
      <c r="F1" s="189"/>
    </row>
    <row r="2" spans="1:6" ht="31.5" x14ac:dyDescent="0.25">
      <c r="A2" s="256" t="s">
        <v>306</v>
      </c>
      <c r="B2" s="150" t="s">
        <v>325</v>
      </c>
      <c r="C2" s="150" t="s">
        <v>326</v>
      </c>
      <c r="D2" s="150" t="s">
        <v>327</v>
      </c>
      <c r="E2" s="150" t="s">
        <v>318</v>
      </c>
      <c r="F2" s="150" t="s">
        <v>321</v>
      </c>
    </row>
    <row r="3" spans="1:6" ht="31.5" x14ac:dyDescent="0.25">
      <c r="A3" s="256"/>
      <c r="B3" s="153" t="s">
        <v>298</v>
      </c>
      <c r="C3" s="153" t="s">
        <v>298</v>
      </c>
      <c r="D3" s="153" t="s">
        <v>298</v>
      </c>
      <c r="E3" s="153" t="s">
        <v>298</v>
      </c>
      <c r="F3" s="153" t="s">
        <v>298</v>
      </c>
    </row>
    <row r="4" spans="1:6" ht="30.75" customHeight="1" x14ac:dyDescent="0.25">
      <c r="A4" s="56" t="s">
        <v>328</v>
      </c>
      <c r="B4" s="161">
        <v>49.9</v>
      </c>
      <c r="C4" s="161">
        <v>2.4</v>
      </c>
      <c r="D4" s="161">
        <v>1.4</v>
      </c>
      <c r="E4" s="161">
        <v>0.3</v>
      </c>
      <c r="F4" s="161">
        <v>54</v>
      </c>
    </row>
    <row r="5" spans="1:6" ht="29.25" customHeight="1" x14ac:dyDescent="0.25">
      <c r="A5" s="162" t="s">
        <v>329</v>
      </c>
      <c r="B5" s="161">
        <v>48</v>
      </c>
      <c r="C5" s="161">
        <v>2.7</v>
      </c>
      <c r="D5" s="161">
        <v>1.3</v>
      </c>
      <c r="E5" s="161">
        <v>0.3</v>
      </c>
      <c r="F5" s="161">
        <v>52.2</v>
      </c>
    </row>
    <row r="6" spans="1:6" x14ac:dyDescent="0.25">
      <c r="A6" s="249" t="s">
        <v>202</v>
      </c>
      <c r="B6" s="249"/>
      <c r="C6" s="249"/>
      <c r="D6" s="249"/>
      <c r="E6" s="249"/>
      <c r="F6" s="249"/>
    </row>
  </sheetData>
  <mergeCells count="3">
    <mergeCell ref="A1:F1"/>
    <mergeCell ref="A2:A3"/>
    <mergeCell ref="A6:F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127D-E644-41F8-A856-FD430E73B143}">
  <dimension ref="A1:F17"/>
  <sheetViews>
    <sheetView workbookViewId="0">
      <selection activeCell="E27" sqref="E27"/>
    </sheetView>
  </sheetViews>
  <sheetFormatPr defaultRowHeight="15" x14ac:dyDescent="0.25"/>
  <cols>
    <col min="1" max="1" width="16.140625" customWidth="1"/>
    <col min="2" max="2" width="13.85546875" customWidth="1"/>
    <col min="3" max="3" width="14.28515625" customWidth="1"/>
    <col min="4" max="4" width="14.140625" customWidth="1"/>
    <col min="5" max="6" width="15.42578125" customWidth="1"/>
  </cols>
  <sheetData>
    <row r="1" spans="1:6" ht="15.75" x14ac:dyDescent="0.25">
      <c r="A1" s="189" t="s">
        <v>330</v>
      </c>
      <c r="B1" s="189"/>
      <c r="C1" s="189"/>
      <c r="D1" s="189"/>
      <c r="E1" s="189"/>
      <c r="F1" s="189"/>
    </row>
    <row r="2" spans="1:6" ht="15.75" x14ac:dyDescent="0.25">
      <c r="A2" s="256" t="s">
        <v>331</v>
      </c>
      <c r="B2" s="256"/>
      <c r="C2" s="256"/>
      <c r="D2" s="256"/>
      <c r="E2" s="256"/>
      <c r="F2" s="256"/>
    </row>
    <row r="3" spans="1:6" ht="15.75" x14ac:dyDescent="0.25">
      <c r="A3" s="256" t="s">
        <v>332</v>
      </c>
      <c r="B3" s="258" t="s">
        <v>333</v>
      </c>
      <c r="C3" s="258"/>
      <c r="D3" s="258"/>
      <c r="E3" s="258"/>
      <c r="F3" s="258"/>
    </row>
    <row r="4" spans="1:6" ht="15.75" x14ac:dyDescent="0.25">
      <c r="A4" s="256"/>
      <c r="B4" s="150" t="s">
        <v>334</v>
      </c>
      <c r="C4" s="150" t="s">
        <v>335</v>
      </c>
      <c r="D4" s="150" t="s">
        <v>336</v>
      </c>
      <c r="E4" s="150" t="s">
        <v>337</v>
      </c>
      <c r="F4" s="150" t="s">
        <v>167</v>
      </c>
    </row>
    <row r="5" spans="1:6" ht="15.75" x14ac:dyDescent="0.25">
      <c r="A5" s="163" t="s">
        <v>338</v>
      </c>
      <c r="B5" s="164">
        <v>-17144</v>
      </c>
      <c r="C5" s="164">
        <v>-4439</v>
      </c>
      <c r="D5" s="164">
        <v>-1175</v>
      </c>
      <c r="E5" s="157">
        <v>69</v>
      </c>
      <c r="F5" s="164">
        <v>-22688</v>
      </c>
    </row>
    <row r="6" spans="1:6" ht="15.75" x14ac:dyDescent="0.25">
      <c r="A6" s="163" t="s">
        <v>339</v>
      </c>
      <c r="B6" s="164">
        <v>-39993</v>
      </c>
      <c r="C6" s="164">
        <v>-5506</v>
      </c>
      <c r="D6" s="164">
        <v>9043</v>
      </c>
      <c r="E6" s="157">
        <v>-62</v>
      </c>
      <c r="F6" s="164">
        <v>-36518</v>
      </c>
    </row>
    <row r="7" spans="1:6" ht="15.75" x14ac:dyDescent="0.25">
      <c r="A7" s="163" t="s">
        <v>340</v>
      </c>
      <c r="B7" s="164">
        <v>-50203</v>
      </c>
      <c r="C7" s="164">
        <v>-1414</v>
      </c>
      <c r="D7" s="157">
        <v>87</v>
      </c>
      <c r="E7" s="157">
        <v>108</v>
      </c>
      <c r="F7" s="164">
        <v>-51422</v>
      </c>
    </row>
    <row r="8" spans="1:6" ht="15.75" x14ac:dyDescent="0.25">
      <c r="A8" s="163" t="s">
        <v>341</v>
      </c>
      <c r="B8" s="164">
        <v>4989</v>
      </c>
      <c r="C8" s="164">
        <v>-2056</v>
      </c>
      <c r="D8" s="157">
        <v>-785</v>
      </c>
      <c r="E8" s="157">
        <v>-176</v>
      </c>
      <c r="F8" s="164">
        <v>1971</v>
      </c>
    </row>
    <row r="9" spans="1:6" ht="15.75" x14ac:dyDescent="0.25">
      <c r="A9" s="163" t="s">
        <v>342</v>
      </c>
      <c r="B9" s="164">
        <v>51204</v>
      </c>
      <c r="C9" s="164">
        <v>3845</v>
      </c>
      <c r="D9" s="164">
        <v>2997</v>
      </c>
      <c r="E9" s="164">
        <v>-1525</v>
      </c>
      <c r="F9" s="164">
        <v>56521</v>
      </c>
    </row>
    <row r="10" spans="1:6" ht="15.75" x14ac:dyDescent="0.25">
      <c r="A10" s="163" t="s">
        <v>343</v>
      </c>
      <c r="B10" s="164">
        <v>-7624</v>
      </c>
      <c r="C10" s="164">
        <v>4012</v>
      </c>
      <c r="D10" s="164">
        <v>-1455</v>
      </c>
      <c r="E10" s="164">
        <v>1112</v>
      </c>
      <c r="F10" s="164">
        <v>-3955</v>
      </c>
    </row>
    <row r="11" spans="1:6" ht="15.75" x14ac:dyDescent="0.25">
      <c r="A11" s="163" t="s">
        <v>344</v>
      </c>
      <c r="B11" s="157">
        <v>-8</v>
      </c>
      <c r="C11" s="164">
        <v>-3532</v>
      </c>
      <c r="D11" s="157">
        <v>762</v>
      </c>
      <c r="E11" s="157">
        <v>-301</v>
      </c>
      <c r="F11" s="157">
        <v>-3080</v>
      </c>
    </row>
    <row r="12" spans="1:6" ht="15.75" x14ac:dyDescent="0.25">
      <c r="A12" s="163" t="s">
        <v>345</v>
      </c>
      <c r="B12" s="164">
        <v>36239</v>
      </c>
      <c r="C12" s="164">
        <v>-1637</v>
      </c>
      <c r="D12" s="157">
        <v>-540</v>
      </c>
      <c r="E12" s="157">
        <v>-214</v>
      </c>
      <c r="F12" s="164">
        <v>33847</v>
      </c>
    </row>
    <row r="13" spans="1:6" ht="15.75" x14ac:dyDescent="0.25">
      <c r="A13" s="163" t="s">
        <v>346</v>
      </c>
      <c r="B13" s="165">
        <v>11119</v>
      </c>
      <c r="C13" s="165">
        <v>-1673</v>
      </c>
      <c r="D13" s="165">
        <v>-272</v>
      </c>
      <c r="E13" s="165">
        <v>-4</v>
      </c>
      <c r="F13" s="165">
        <v>9171</v>
      </c>
    </row>
    <row r="14" spans="1:6" ht="15.75" x14ac:dyDescent="0.25">
      <c r="A14" s="166" t="s">
        <v>347</v>
      </c>
      <c r="B14" s="167">
        <v>-11421</v>
      </c>
      <c r="C14" s="167">
        <v>-12400</v>
      </c>
      <c r="D14" s="167">
        <v>8662</v>
      </c>
      <c r="E14" s="168">
        <v>-993</v>
      </c>
      <c r="F14" s="167">
        <v>-16153</v>
      </c>
    </row>
    <row r="15" spans="1:6" ht="41.25" customHeight="1" x14ac:dyDescent="0.25">
      <c r="A15" s="259" t="s">
        <v>348</v>
      </c>
      <c r="B15" s="259"/>
      <c r="C15" s="259"/>
      <c r="D15" s="259"/>
      <c r="E15" s="259"/>
      <c r="F15" s="259"/>
    </row>
    <row r="16" spans="1:6" x14ac:dyDescent="0.25">
      <c r="A16" s="260" t="s">
        <v>349</v>
      </c>
      <c r="B16" s="260"/>
      <c r="C16" s="260"/>
      <c r="D16" s="260"/>
      <c r="E16" s="260"/>
      <c r="F16" s="260"/>
    </row>
    <row r="17" spans="1:6" x14ac:dyDescent="0.25">
      <c r="A17" s="257" t="s">
        <v>202</v>
      </c>
      <c r="B17" s="257"/>
      <c r="C17" s="257"/>
      <c r="D17" s="257"/>
      <c r="E17" s="257"/>
      <c r="F17" s="257"/>
    </row>
  </sheetData>
  <mergeCells count="7">
    <mergeCell ref="A17:F17"/>
    <mergeCell ref="A1:F1"/>
    <mergeCell ref="A2:F2"/>
    <mergeCell ref="A3:A4"/>
    <mergeCell ref="B3:F3"/>
    <mergeCell ref="A15:F15"/>
    <mergeCell ref="A16:F1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5652-1F0E-45A1-8293-5CF204FA521A}">
  <dimension ref="A1:E12"/>
  <sheetViews>
    <sheetView workbookViewId="0">
      <selection activeCell="J12" sqref="J12"/>
    </sheetView>
  </sheetViews>
  <sheetFormatPr defaultRowHeight="15" x14ac:dyDescent="0.25"/>
  <cols>
    <col min="1" max="1" width="14" customWidth="1"/>
    <col min="2" max="2" width="13.42578125" customWidth="1"/>
    <col min="3" max="3" width="13.85546875" customWidth="1"/>
    <col min="4" max="4" width="12.28515625" customWidth="1"/>
    <col min="5" max="5" width="24.7109375" customWidth="1"/>
  </cols>
  <sheetData>
    <row r="1" spans="1:5" x14ac:dyDescent="0.25">
      <c r="A1" s="253" t="s">
        <v>350</v>
      </c>
      <c r="B1" s="253"/>
      <c r="C1" s="253"/>
      <c r="D1" s="253"/>
      <c r="E1" s="253"/>
    </row>
    <row r="2" spans="1:5" ht="15.75" x14ac:dyDescent="0.25">
      <c r="A2" s="169"/>
      <c r="B2" s="153">
        <v>2019</v>
      </c>
      <c r="C2" s="153">
        <v>2020</v>
      </c>
      <c r="D2" s="149">
        <v>2021</v>
      </c>
      <c r="E2" s="153" t="s">
        <v>351</v>
      </c>
    </row>
    <row r="3" spans="1:5" ht="15.75" x14ac:dyDescent="0.25">
      <c r="A3" s="56" t="s">
        <v>213</v>
      </c>
      <c r="B3" s="170">
        <v>46.7</v>
      </c>
      <c r="C3" s="170">
        <v>42.2</v>
      </c>
      <c r="D3" s="170">
        <v>83.2</v>
      </c>
      <c r="E3" s="170">
        <v>43.6</v>
      </c>
    </row>
    <row r="4" spans="1:5" ht="15.75" x14ac:dyDescent="0.25">
      <c r="A4" s="56" t="s">
        <v>212</v>
      </c>
      <c r="B4" s="170">
        <v>196.1</v>
      </c>
      <c r="C4" s="170">
        <v>408.3</v>
      </c>
      <c r="D4" s="170">
        <v>230.3</v>
      </c>
      <c r="E4" s="170">
        <v>-183.3</v>
      </c>
    </row>
    <row r="5" spans="1:5" ht="15.75" x14ac:dyDescent="0.25">
      <c r="A5" s="56" t="s">
        <v>221</v>
      </c>
      <c r="B5" s="170">
        <v>-19.399999999999999</v>
      </c>
      <c r="C5" s="170">
        <v>-6.4</v>
      </c>
      <c r="D5" s="170">
        <v>14.6</v>
      </c>
      <c r="E5" s="170">
        <v>3.1</v>
      </c>
    </row>
    <row r="6" spans="1:5" ht="15.75" x14ac:dyDescent="0.25">
      <c r="A6" s="56" t="s">
        <v>214</v>
      </c>
      <c r="B6" s="170">
        <v>88.9</v>
      </c>
      <c r="C6" s="170">
        <v>-87.7</v>
      </c>
      <c r="D6" s="170">
        <v>141.69999999999999</v>
      </c>
      <c r="E6" s="170">
        <v>-39</v>
      </c>
    </row>
    <row r="7" spans="1:5" ht="15.75" x14ac:dyDescent="0.25">
      <c r="A7" s="56" t="s">
        <v>264</v>
      </c>
      <c r="B7" s="170">
        <v>17.7</v>
      </c>
      <c r="C7" s="170">
        <v>9.5</v>
      </c>
      <c r="D7" s="170">
        <v>2.2000000000000002</v>
      </c>
      <c r="E7" s="170">
        <v>-18.899999999999999</v>
      </c>
    </row>
    <row r="8" spans="1:5" ht="15.75" x14ac:dyDescent="0.25">
      <c r="A8" s="56" t="s">
        <v>220</v>
      </c>
      <c r="B8" s="170">
        <v>-10.199999999999999</v>
      </c>
      <c r="C8" s="170">
        <v>-9.6999999999999993</v>
      </c>
      <c r="D8" s="170">
        <v>-23.6</v>
      </c>
      <c r="E8" s="170">
        <v>-20.7</v>
      </c>
    </row>
    <row r="9" spans="1:5" ht="15.75" x14ac:dyDescent="0.25">
      <c r="A9" s="56" t="s">
        <v>352</v>
      </c>
      <c r="B9" s="170">
        <v>-2</v>
      </c>
      <c r="C9" s="170">
        <v>-9.3000000000000007</v>
      </c>
      <c r="D9" s="170">
        <v>4.9000000000000004</v>
      </c>
      <c r="E9" s="170">
        <v>11.1</v>
      </c>
    </row>
    <row r="10" spans="1:5" ht="15.75" x14ac:dyDescent="0.25">
      <c r="A10" s="56" t="s">
        <v>218</v>
      </c>
      <c r="B10" s="170">
        <v>9.4</v>
      </c>
      <c r="C10" s="170">
        <v>-15.3</v>
      </c>
      <c r="D10" s="170">
        <v>-15.6</v>
      </c>
      <c r="E10" s="170">
        <v>-41.5</v>
      </c>
    </row>
    <row r="11" spans="1:5" ht="15.75" x14ac:dyDescent="0.25">
      <c r="A11" s="56" t="s">
        <v>353</v>
      </c>
      <c r="B11" s="170">
        <v>-2.7</v>
      </c>
      <c r="C11" s="170">
        <v>-9.4</v>
      </c>
      <c r="D11" s="170">
        <v>0.4</v>
      </c>
      <c r="E11" s="170">
        <v>-3.1</v>
      </c>
    </row>
    <row r="12" spans="1:5" ht="25.5" customHeight="1" x14ac:dyDescent="0.25">
      <c r="A12" s="261" t="s">
        <v>354</v>
      </c>
      <c r="B12" s="261"/>
      <c r="C12" s="261"/>
      <c r="D12" s="261"/>
      <c r="E12" s="261"/>
    </row>
  </sheetData>
  <mergeCells count="2">
    <mergeCell ref="A1:E1"/>
    <mergeCell ref="A12:E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87D5-C098-4613-BFFD-9C95ADD4D456}">
  <dimension ref="A1:J11"/>
  <sheetViews>
    <sheetView workbookViewId="0">
      <selection activeCell="Q20" sqref="Q20"/>
    </sheetView>
  </sheetViews>
  <sheetFormatPr defaultRowHeight="15" x14ac:dyDescent="0.25"/>
  <cols>
    <col min="1" max="1" width="26" customWidth="1"/>
    <col min="2" max="2" width="10" customWidth="1"/>
    <col min="3" max="3" width="10.28515625" customWidth="1"/>
    <col min="5" max="5" width="10.85546875" customWidth="1"/>
    <col min="6" max="6" width="12.140625" customWidth="1"/>
    <col min="8" max="8" width="10.7109375" customWidth="1"/>
    <col min="9" max="9" width="10.85546875" customWidth="1"/>
  </cols>
  <sheetData>
    <row r="1" spans="1:10" x14ac:dyDescent="0.25">
      <c r="A1" s="265" t="s">
        <v>375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15.6" customHeight="1" x14ac:dyDescent="0.25">
      <c r="A2" s="266"/>
      <c r="B2" s="262" t="s">
        <v>376</v>
      </c>
      <c r="C2" s="262"/>
      <c r="D2" s="262" t="s">
        <v>377</v>
      </c>
      <c r="E2" s="262" t="s">
        <v>378</v>
      </c>
      <c r="F2" s="262"/>
      <c r="G2" s="262" t="s">
        <v>377</v>
      </c>
      <c r="H2" s="262" t="s">
        <v>379</v>
      </c>
      <c r="I2" s="262"/>
      <c r="J2" s="262" t="s">
        <v>377</v>
      </c>
    </row>
    <row r="3" spans="1:10" ht="15.75" x14ac:dyDescent="0.25">
      <c r="A3" s="266"/>
      <c r="B3" s="262" t="s">
        <v>380</v>
      </c>
      <c r="C3" s="262"/>
      <c r="D3" s="262"/>
      <c r="E3" s="262" t="s">
        <v>381</v>
      </c>
      <c r="F3" s="262"/>
      <c r="G3" s="262"/>
      <c r="H3" s="262" t="s">
        <v>381</v>
      </c>
      <c r="I3" s="262"/>
      <c r="J3" s="262"/>
    </row>
    <row r="4" spans="1:10" ht="15.75" x14ac:dyDescent="0.25">
      <c r="A4" s="177"/>
      <c r="B4" s="178">
        <v>44501</v>
      </c>
      <c r="C4" s="178">
        <v>44866</v>
      </c>
      <c r="D4" s="179" t="s">
        <v>382</v>
      </c>
      <c r="E4" s="178">
        <v>44501</v>
      </c>
      <c r="F4" s="178">
        <v>44866</v>
      </c>
      <c r="G4" s="179" t="s">
        <v>382</v>
      </c>
      <c r="H4" s="178">
        <v>44501</v>
      </c>
      <c r="I4" s="178">
        <v>44866</v>
      </c>
      <c r="J4" s="179" t="s">
        <v>382</v>
      </c>
    </row>
    <row r="5" spans="1:10" ht="15.75" x14ac:dyDescent="0.25">
      <c r="A5" s="180" t="s">
        <v>383</v>
      </c>
      <c r="B5" s="181">
        <v>77</v>
      </c>
      <c r="C5" s="181">
        <v>83</v>
      </c>
      <c r="D5" s="181">
        <v>8</v>
      </c>
      <c r="E5" s="182">
        <v>393690</v>
      </c>
      <c r="F5" s="182">
        <v>489855</v>
      </c>
      <c r="G5" s="181">
        <v>24</v>
      </c>
      <c r="H5" s="182">
        <v>555932</v>
      </c>
      <c r="I5" s="182">
        <v>667255</v>
      </c>
      <c r="J5" s="181">
        <v>20</v>
      </c>
    </row>
    <row r="6" spans="1:10" ht="15.75" x14ac:dyDescent="0.25">
      <c r="A6" s="180" t="s">
        <v>384</v>
      </c>
      <c r="B6" s="181">
        <v>32</v>
      </c>
      <c r="C6" s="181">
        <v>42</v>
      </c>
      <c r="D6" s="181">
        <v>31</v>
      </c>
      <c r="E6" s="181" t="s">
        <v>385</v>
      </c>
      <c r="F6" s="182">
        <v>119817</v>
      </c>
      <c r="G6" s="181">
        <v>42</v>
      </c>
      <c r="H6" s="182">
        <v>107554</v>
      </c>
      <c r="I6" s="182">
        <v>146705</v>
      </c>
      <c r="J6" s="181">
        <v>36</v>
      </c>
    </row>
    <row r="7" spans="1:10" ht="15.75" x14ac:dyDescent="0.25">
      <c r="A7" s="180" t="s">
        <v>386</v>
      </c>
      <c r="B7" s="181">
        <v>41</v>
      </c>
      <c r="C7" s="181">
        <v>42</v>
      </c>
      <c r="D7" s="181">
        <v>-0.4</v>
      </c>
      <c r="E7" s="182">
        <v>2953</v>
      </c>
      <c r="F7" s="182">
        <v>3126</v>
      </c>
      <c r="G7" s="181">
        <v>6</v>
      </c>
      <c r="H7" s="182">
        <v>4630</v>
      </c>
      <c r="I7" s="182">
        <v>4851</v>
      </c>
      <c r="J7" s="181">
        <v>5</v>
      </c>
    </row>
    <row r="8" spans="1:10" ht="15.75" x14ac:dyDescent="0.25">
      <c r="A8" s="180" t="s">
        <v>387</v>
      </c>
      <c r="B8" s="181">
        <v>325</v>
      </c>
      <c r="C8" s="181">
        <v>429</v>
      </c>
      <c r="D8" s="181">
        <v>32</v>
      </c>
      <c r="E8" s="182">
        <v>16877</v>
      </c>
      <c r="F8" s="182">
        <v>22437</v>
      </c>
      <c r="G8" s="181">
        <v>33</v>
      </c>
      <c r="H8" s="182">
        <v>19352</v>
      </c>
      <c r="I8" s="182">
        <v>24829</v>
      </c>
      <c r="J8" s="181">
        <v>28</v>
      </c>
    </row>
    <row r="9" spans="1:10" ht="15.75" x14ac:dyDescent="0.25">
      <c r="A9" s="183" t="s">
        <v>167</v>
      </c>
      <c r="B9" s="181">
        <v>475</v>
      </c>
      <c r="C9" s="181">
        <v>596</v>
      </c>
      <c r="D9" s="181">
        <v>25</v>
      </c>
      <c r="E9" s="182">
        <v>497700</v>
      </c>
      <c r="F9" s="182">
        <v>635235</v>
      </c>
      <c r="G9" s="181">
        <v>28</v>
      </c>
      <c r="H9" s="182">
        <v>687468</v>
      </c>
      <c r="I9" s="182">
        <v>843640</v>
      </c>
      <c r="J9" s="181">
        <v>23</v>
      </c>
    </row>
    <row r="10" spans="1:10" x14ac:dyDescent="0.25">
      <c r="A10" s="263" t="s">
        <v>388</v>
      </c>
      <c r="B10" s="263"/>
      <c r="C10" s="263"/>
      <c r="D10" s="263"/>
      <c r="E10" s="263"/>
      <c r="F10" s="263"/>
      <c r="G10" s="263"/>
      <c r="H10" s="263"/>
      <c r="I10" s="263"/>
      <c r="J10" s="263"/>
    </row>
    <row r="11" spans="1:10" x14ac:dyDescent="0.25">
      <c r="A11" s="264" t="s">
        <v>389</v>
      </c>
      <c r="B11" s="264"/>
      <c r="C11" s="264"/>
      <c r="D11" s="264"/>
      <c r="E11" s="264"/>
      <c r="F11" s="264"/>
      <c r="G11" s="264"/>
      <c r="H11" s="264"/>
      <c r="I11" s="264"/>
      <c r="J11" s="264"/>
    </row>
  </sheetData>
  <mergeCells count="13">
    <mergeCell ref="H3:I3"/>
    <mergeCell ref="A10:J10"/>
    <mergeCell ref="A11:J11"/>
    <mergeCell ref="A1:J1"/>
    <mergeCell ref="A2:A3"/>
    <mergeCell ref="B2:C2"/>
    <mergeCell ref="D2:D3"/>
    <mergeCell ref="E2:F2"/>
    <mergeCell ref="G2:G3"/>
    <mergeCell ref="H2:I2"/>
    <mergeCell ref="J2:J3"/>
    <mergeCell ref="B3:C3"/>
    <mergeCell ref="E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643B-70BF-4E38-AF60-8C1E8F05BA03}">
  <dimension ref="A1:I969"/>
  <sheetViews>
    <sheetView zoomScaleNormal="100" workbookViewId="0">
      <selection activeCell="Q11" sqref="Q11"/>
    </sheetView>
  </sheetViews>
  <sheetFormatPr defaultColWidth="8.85546875" defaultRowHeight="15.75" x14ac:dyDescent="0.25"/>
  <cols>
    <col min="1" max="1" width="8.85546875" style="5"/>
    <col min="2" max="2" width="12.42578125" style="5" bestFit="1" customWidth="1"/>
    <col min="3" max="7" width="13.7109375" style="5" customWidth="1"/>
    <col min="8" max="16384" width="8.85546875" style="5"/>
  </cols>
  <sheetData>
    <row r="1" spans="2:9" ht="15.75" customHeight="1" x14ac:dyDescent="0.25">
      <c r="B1" s="190" t="s">
        <v>27</v>
      </c>
      <c r="C1" s="190"/>
      <c r="D1" s="190"/>
      <c r="E1" s="190"/>
      <c r="F1" s="190"/>
      <c r="G1" s="190"/>
    </row>
    <row r="2" spans="2:9" ht="47.25" x14ac:dyDescent="0.25">
      <c r="B2" s="38"/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I2" s="8"/>
    </row>
    <row r="3" spans="2:9" x14ac:dyDescent="0.25">
      <c r="B3" s="39">
        <v>44651</v>
      </c>
      <c r="C3" s="40">
        <v>3.5561977936770885</v>
      </c>
      <c r="D3" s="41">
        <v>3.35</v>
      </c>
      <c r="E3" s="41">
        <v>4</v>
      </c>
      <c r="F3" s="40"/>
      <c r="G3" s="41">
        <v>4.25</v>
      </c>
      <c r="I3" s="8"/>
    </row>
    <row r="4" spans="2:9" x14ac:dyDescent="0.25">
      <c r="B4" s="39">
        <v>44655</v>
      </c>
      <c r="C4" s="40">
        <v>3.2431974945101292</v>
      </c>
      <c r="D4" s="41">
        <v>3.35</v>
      </c>
      <c r="E4" s="41">
        <v>4</v>
      </c>
      <c r="F4" s="40"/>
      <c r="G4" s="41">
        <v>4.25</v>
      </c>
      <c r="I4" s="8"/>
    </row>
    <row r="5" spans="2:9" x14ac:dyDescent="0.25">
      <c r="B5" s="39">
        <v>44656</v>
      </c>
      <c r="C5" s="40">
        <v>3.2646806286977852</v>
      </c>
      <c r="D5" s="41">
        <v>3.35</v>
      </c>
      <c r="E5" s="41">
        <v>4</v>
      </c>
      <c r="F5" s="40"/>
      <c r="G5" s="41">
        <v>4.25</v>
      </c>
      <c r="I5" s="8"/>
    </row>
    <row r="6" spans="2:9" x14ac:dyDescent="0.25">
      <c r="B6" s="39">
        <v>44657</v>
      </c>
      <c r="C6" s="40">
        <v>3.2629519907193769</v>
      </c>
      <c r="D6" s="41">
        <v>3.35</v>
      </c>
      <c r="E6" s="41">
        <v>4</v>
      </c>
      <c r="F6" s="40"/>
      <c r="G6" s="41">
        <v>4.25</v>
      </c>
      <c r="I6" s="8"/>
    </row>
    <row r="7" spans="2:9" x14ac:dyDescent="0.25">
      <c r="B7" s="39">
        <v>44658</v>
      </c>
      <c r="C7" s="40">
        <v>3.2745475262032699</v>
      </c>
      <c r="D7" s="40">
        <v>3.35</v>
      </c>
      <c r="E7" s="41">
        <v>4</v>
      </c>
      <c r="F7" s="40"/>
      <c r="G7" s="41">
        <v>4.25</v>
      </c>
      <c r="I7" s="8"/>
    </row>
    <row r="8" spans="2:9" x14ac:dyDescent="0.25">
      <c r="B8" s="39">
        <v>44659</v>
      </c>
      <c r="C8" s="40">
        <v>3.3331713734889541</v>
      </c>
      <c r="D8" s="41"/>
      <c r="E8" s="41">
        <v>4</v>
      </c>
      <c r="F8" s="41">
        <v>3.75</v>
      </c>
      <c r="G8" s="41">
        <v>4.25</v>
      </c>
      <c r="I8" s="8"/>
    </row>
    <row r="9" spans="2:9" x14ac:dyDescent="0.25">
      <c r="B9" s="39">
        <v>44662</v>
      </c>
      <c r="C9" s="40">
        <v>3.4390511993715207</v>
      </c>
      <c r="D9" s="41"/>
      <c r="E9" s="41">
        <v>4</v>
      </c>
      <c r="F9" s="41">
        <v>3.75</v>
      </c>
      <c r="G9" s="41">
        <v>4.25</v>
      </c>
      <c r="I9" s="8"/>
    </row>
    <row r="10" spans="2:9" x14ac:dyDescent="0.25">
      <c r="B10" s="39">
        <v>44663</v>
      </c>
      <c r="C10" s="40">
        <v>3.4388725724454092</v>
      </c>
      <c r="D10" s="41"/>
      <c r="E10" s="41">
        <v>4</v>
      </c>
      <c r="F10" s="41">
        <v>3.75</v>
      </c>
      <c r="G10" s="41">
        <v>4.25</v>
      </c>
      <c r="I10" s="8"/>
    </row>
    <row r="11" spans="2:9" x14ac:dyDescent="0.25">
      <c r="B11" s="39">
        <v>44664</v>
      </c>
      <c r="C11" s="40">
        <v>3.5248976863913675</v>
      </c>
      <c r="D11" s="41"/>
      <c r="E11" s="41">
        <v>4</v>
      </c>
      <c r="F11" s="41">
        <v>3.75</v>
      </c>
      <c r="G11" s="41">
        <v>4.25</v>
      </c>
      <c r="I11" s="8"/>
    </row>
    <row r="12" spans="2:9" x14ac:dyDescent="0.25">
      <c r="B12" s="39">
        <v>44669</v>
      </c>
      <c r="C12" s="40">
        <v>3.5107649540653214</v>
      </c>
      <c r="D12" s="41"/>
      <c r="E12" s="41">
        <v>4</v>
      </c>
      <c r="F12" s="41">
        <v>3.75</v>
      </c>
      <c r="G12" s="41">
        <v>4.25</v>
      </c>
      <c r="I12" s="8"/>
    </row>
    <row r="13" spans="2:9" x14ac:dyDescent="0.25">
      <c r="B13" s="39">
        <v>44670</v>
      </c>
      <c r="C13" s="40">
        <v>3.513484074925616</v>
      </c>
      <c r="D13" s="41"/>
      <c r="E13" s="41">
        <v>4</v>
      </c>
      <c r="F13" s="41">
        <v>3.75</v>
      </c>
      <c r="G13" s="41">
        <v>4.25</v>
      </c>
      <c r="I13" s="8"/>
    </row>
    <row r="14" spans="2:9" x14ac:dyDescent="0.25">
      <c r="B14" s="39">
        <v>44671</v>
      </c>
      <c r="C14" s="40">
        <v>3.5234625340614447</v>
      </c>
      <c r="D14" s="41"/>
      <c r="E14" s="41">
        <v>4</v>
      </c>
      <c r="F14" s="41">
        <v>3.75</v>
      </c>
      <c r="G14" s="41">
        <v>4.25</v>
      </c>
      <c r="I14" s="8"/>
    </row>
    <row r="15" spans="2:9" x14ac:dyDescent="0.25">
      <c r="B15" s="39">
        <v>44672</v>
      </c>
      <c r="C15" s="40">
        <v>3.5285460504836483</v>
      </c>
      <c r="D15" s="41"/>
      <c r="E15" s="41">
        <v>4</v>
      </c>
      <c r="F15" s="41">
        <v>3.75</v>
      </c>
      <c r="G15" s="41">
        <v>4.25</v>
      </c>
      <c r="I15" s="8"/>
    </row>
    <row r="16" spans="2:9" x14ac:dyDescent="0.25">
      <c r="B16" s="39">
        <v>44673</v>
      </c>
      <c r="C16" s="40">
        <v>3.5427882261295367</v>
      </c>
      <c r="D16" s="41"/>
      <c r="E16" s="41">
        <v>4</v>
      </c>
      <c r="F16" s="41">
        <v>3.75</v>
      </c>
      <c r="G16" s="41">
        <v>4.25</v>
      </c>
      <c r="I16" s="8"/>
    </row>
    <row r="17" spans="2:9" x14ac:dyDescent="0.25">
      <c r="B17" s="39">
        <v>44676</v>
      </c>
      <c r="C17" s="40">
        <v>3.5601507140607236</v>
      </c>
      <c r="D17" s="41"/>
      <c r="E17" s="41">
        <v>4</v>
      </c>
      <c r="F17" s="41">
        <v>3.75</v>
      </c>
      <c r="G17" s="41">
        <v>4.25</v>
      </c>
      <c r="I17" s="8"/>
    </row>
    <row r="18" spans="2:9" x14ac:dyDescent="0.25">
      <c r="B18" s="39">
        <v>44677</v>
      </c>
      <c r="C18" s="40">
        <v>3.5947847851005887</v>
      </c>
      <c r="D18" s="41"/>
      <c r="E18" s="41">
        <v>4</v>
      </c>
      <c r="F18" s="41">
        <v>3.75</v>
      </c>
      <c r="G18" s="41">
        <v>4.25</v>
      </c>
      <c r="I18" s="8"/>
    </row>
    <row r="19" spans="2:9" x14ac:dyDescent="0.25">
      <c r="B19" s="39">
        <v>44678</v>
      </c>
      <c r="C19" s="40">
        <v>3.6364290048800596</v>
      </c>
      <c r="D19" s="41"/>
      <c r="E19" s="41">
        <v>4</v>
      </c>
      <c r="F19" s="41">
        <v>3.75</v>
      </c>
      <c r="G19" s="41">
        <v>4.25</v>
      </c>
      <c r="I19" s="8"/>
    </row>
    <row r="20" spans="2:9" x14ac:dyDescent="0.25">
      <c r="B20" s="39">
        <v>44679</v>
      </c>
      <c r="C20" s="40">
        <v>3.6331439522249744</v>
      </c>
      <c r="D20" s="41"/>
      <c r="E20" s="41">
        <v>4</v>
      </c>
      <c r="F20" s="41">
        <v>3.75</v>
      </c>
      <c r="G20" s="41">
        <v>4.25</v>
      </c>
      <c r="I20" s="8"/>
    </row>
    <row r="21" spans="2:9" x14ac:dyDescent="0.25">
      <c r="B21" s="39">
        <v>44680</v>
      </c>
      <c r="C21" s="40">
        <v>3.7176549982360454</v>
      </c>
      <c r="D21" s="41"/>
      <c r="E21" s="41">
        <v>4</v>
      </c>
      <c r="F21" s="41">
        <v>3.75</v>
      </c>
      <c r="G21" s="41">
        <v>4.25</v>
      </c>
      <c r="I21" s="8"/>
    </row>
    <row r="22" spans="2:9" x14ac:dyDescent="0.25">
      <c r="B22" s="39">
        <v>44683</v>
      </c>
      <c r="C22" s="40">
        <v>3.6403283140266161</v>
      </c>
      <c r="D22" s="41"/>
      <c r="E22" s="41">
        <v>4</v>
      </c>
      <c r="F22" s="41">
        <v>3.75</v>
      </c>
      <c r="G22" s="41">
        <v>4.25</v>
      </c>
      <c r="I22" s="8"/>
    </row>
    <row r="23" spans="2:9" x14ac:dyDescent="0.25">
      <c r="B23" s="39">
        <v>44685</v>
      </c>
      <c r="C23" s="40">
        <v>3.6685178205129407</v>
      </c>
      <c r="D23" s="41"/>
      <c r="E23" s="41">
        <v>4.4000000000000004</v>
      </c>
      <c r="F23" s="41">
        <v>4.1500000000000004</v>
      </c>
      <c r="G23" s="41">
        <v>4.6500000000000004</v>
      </c>
      <c r="I23" s="8"/>
    </row>
    <row r="24" spans="2:9" x14ac:dyDescent="0.25">
      <c r="B24" s="39">
        <v>44686</v>
      </c>
      <c r="C24" s="40">
        <v>4.050876988570371</v>
      </c>
      <c r="D24" s="41"/>
      <c r="E24" s="41">
        <v>4.4000000000000004</v>
      </c>
      <c r="F24" s="41">
        <v>4.1500000000000004</v>
      </c>
      <c r="G24" s="41">
        <v>4.6500000000000004</v>
      </c>
      <c r="I24" s="8"/>
    </row>
    <row r="25" spans="2:9" x14ac:dyDescent="0.25">
      <c r="B25" s="39">
        <v>44687</v>
      </c>
      <c r="C25" s="40">
        <v>4.0717778602334791</v>
      </c>
      <c r="D25" s="41"/>
      <c r="E25" s="41">
        <v>4.4000000000000004</v>
      </c>
      <c r="F25" s="41">
        <v>4.1500000000000004</v>
      </c>
      <c r="G25" s="41">
        <v>4.6500000000000004</v>
      </c>
      <c r="I25" s="8"/>
    </row>
    <row r="26" spans="2:9" x14ac:dyDescent="0.25">
      <c r="B26" s="39">
        <v>44690</v>
      </c>
      <c r="C26" s="40">
        <v>4.0439779167976306</v>
      </c>
      <c r="D26" s="41"/>
      <c r="E26" s="41">
        <v>4.4000000000000004</v>
      </c>
      <c r="F26" s="41">
        <v>4.1500000000000004</v>
      </c>
      <c r="G26" s="41">
        <v>4.6500000000000004</v>
      </c>
      <c r="I26" s="8"/>
    </row>
    <row r="27" spans="2:9" x14ac:dyDescent="0.25">
      <c r="B27" s="39">
        <v>44691</v>
      </c>
      <c r="C27" s="40">
        <v>4.0848721450861563</v>
      </c>
      <c r="D27" s="41"/>
      <c r="E27" s="41">
        <v>4.4000000000000004</v>
      </c>
      <c r="F27" s="41">
        <v>4.1500000000000004</v>
      </c>
      <c r="G27" s="41">
        <v>4.6500000000000004</v>
      </c>
      <c r="I27" s="8"/>
    </row>
    <row r="28" spans="2:9" x14ac:dyDescent="0.25">
      <c r="B28" s="39">
        <v>44692</v>
      </c>
      <c r="C28" s="40">
        <v>4.0359953143110801</v>
      </c>
      <c r="D28" s="41"/>
      <c r="E28" s="41">
        <v>4.4000000000000004</v>
      </c>
      <c r="F28" s="41">
        <v>4.1500000000000004</v>
      </c>
      <c r="G28" s="41">
        <v>4.6500000000000004</v>
      </c>
      <c r="I28" s="8"/>
    </row>
    <row r="29" spans="2:9" x14ac:dyDescent="0.25">
      <c r="B29" s="39">
        <v>44693</v>
      </c>
      <c r="C29" s="40">
        <v>4.0525610899355771</v>
      </c>
      <c r="D29" s="41"/>
      <c r="E29" s="41">
        <v>4.4000000000000004</v>
      </c>
      <c r="F29" s="41">
        <v>4.1500000000000004</v>
      </c>
      <c r="G29" s="41">
        <v>4.6500000000000004</v>
      </c>
      <c r="I29" s="8"/>
    </row>
    <row r="30" spans="2:9" x14ac:dyDescent="0.25">
      <c r="B30" s="39">
        <v>44694</v>
      </c>
      <c r="C30" s="40">
        <v>4.0797720771672257</v>
      </c>
      <c r="D30" s="41"/>
      <c r="E30" s="41">
        <v>4.4000000000000004</v>
      </c>
      <c r="F30" s="41">
        <v>4.1500000000000004</v>
      </c>
      <c r="G30" s="41">
        <v>4.6500000000000004</v>
      </c>
      <c r="I30" s="8"/>
    </row>
    <row r="31" spans="2:9" x14ac:dyDescent="0.25">
      <c r="B31" s="39">
        <v>44698</v>
      </c>
      <c r="C31" s="40">
        <v>4.0543934949808174</v>
      </c>
      <c r="D31" s="41"/>
      <c r="E31" s="41">
        <v>4.4000000000000004</v>
      </c>
      <c r="F31" s="41">
        <v>4.1500000000000004</v>
      </c>
      <c r="G31" s="41">
        <v>4.6500000000000004</v>
      </c>
      <c r="I31" s="8"/>
    </row>
    <row r="32" spans="2:9" x14ac:dyDescent="0.25">
      <c r="B32" s="39">
        <v>44699</v>
      </c>
      <c r="C32" s="40">
        <v>4.0394273066371422</v>
      </c>
      <c r="D32" s="41"/>
      <c r="E32" s="41">
        <v>4.4000000000000004</v>
      </c>
      <c r="F32" s="41">
        <v>4.1500000000000004</v>
      </c>
      <c r="G32" s="41">
        <v>4.6500000000000004</v>
      </c>
      <c r="I32" s="8"/>
    </row>
    <row r="33" spans="2:9" x14ac:dyDescent="0.25">
      <c r="B33" s="39">
        <v>44700</v>
      </c>
      <c r="C33" s="40">
        <v>3.9978113511629023</v>
      </c>
      <c r="D33" s="41"/>
      <c r="E33" s="41">
        <v>4.4000000000000004</v>
      </c>
      <c r="F33" s="41">
        <v>4.1500000000000004</v>
      </c>
      <c r="G33" s="41">
        <v>4.6500000000000004</v>
      </c>
      <c r="I33" s="8"/>
    </row>
    <row r="34" spans="2:9" x14ac:dyDescent="0.25">
      <c r="B34" s="39">
        <v>44701</v>
      </c>
      <c r="C34" s="40">
        <v>4.0996647810028906</v>
      </c>
      <c r="D34" s="41"/>
      <c r="E34" s="41">
        <v>4.4000000000000004</v>
      </c>
      <c r="F34" s="41">
        <v>4.1500000000000004</v>
      </c>
      <c r="G34" s="41">
        <v>4.6500000000000004</v>
      </c>
      <c r="I34" s="8"/>
    </row>
    <row r="35" spans="2:9" x14ac:dyDescent="0.25">
      <c r="B35" s="39">
        <v>44702</v>
      </c>
      <c r="C35" s="40">
        <v>3.7959839617150615</v>
      </c>
      <c r="D35" s="41"/>
      <c r="E35" s="41">
        <v>4.4000000000000004</v>
      </c>
      <c r="F35" s="41">
        <v>4.1500000000000004</v>
      </c>
      <c r="G35" s="41">
        <v>4.6500000000000004</v>
      </c>
      <c r="I35" s="8"/>
    </row>
    <row r="36" spans="2:9" x14ac:dyDescent="0.25">
      <c r="B36" s="39">
        <v>44704</v>
      </c>
      <c r="C36" s="40">
        <v>4.1181680953186177</v>
      </c>
      <c r="D36" s="41"/>
      <c r="E36" s="41">
        <v>4.4000000000000004</v>
      </c>
      <c r="F36" s="41">
        <v>4.1500000000000004</v>
      </c>
      <c r="G36" s="41">
        <v>4.6500000000000004</v>
      </c>
      <c r="I36" s="8"/>
    </row>
    <row r="37" spans="2:9" x14ac:dyDescent="0.25">
      <c r="B37" s="39">
        <v>44705</v>
      </c>
      <c r="C37" s="41">
        <v>4.08</v>
      </c>
      <c r="D37" s="41"/>
      <c r="E37" s="41">
        <v>4.4000000000000004</v>
      </c>
      <c r="F37" s="41">
        <v>4.1500000000000004</v>
      </c>
      <c r="G37" s="41">
        <v>4.6500000000000004</v>
      </c>
      <c r="I37" s="8"/>
    </row>
    <row r="38" spans="2:9" x14ac:dyDescent="0.25">
      <c r="B38" s="39">
        <v>44706</v>
      </c>
      <c r="C38" s="41">
        <v>4.0999999999999996</v>
      </c>
      <c r="D38" s="41"/>
      <c r="E38" s="41">
        <v>4.4000000000000004</v>
      </c>
      <c r="F38" s="41">
        <v>4.1500000000000004</v>
      </c>
      <c r="G38" s="41">
        <v>4.6500000000000004</v>
      </c>
      <c r="I38" s="8"/>
    </row>
    <row r="39" spans="2:9" x14ac:dyDescent="0.25">
      <c r="B39" s="39">
        <v>44707</v>
      </c>
      <c r="C39" s="41">
        <v>4.08</v>
      </c>
      <c r="D39" s="41"/>
      <c r="E39" s="41">
        <v>4.4000000000000004</v>
      </c>
      <c r="F39" s="41">
        <v>4.1500000000000004</v>
      </c>
      <c r="G39" s="41">
        <v>4.6500000000000004</v>
      </c>
      <c r="I39" s="8"/>
    </row>
    <row r="40" spans="2:9" x14ac:dyDescent="0.25">
      <c r="B40" s="39">
        <v>44708</v>
      </c>
      <c r="C40" s="41">
        <v>4.09</v>
      </c>
      <c r="D40" s="41"/>
      <c r="E40" s="41">
        <v>4.4000000000000004</v>
      </c>
      <c r="F40" s="41">
        <v>4.1500000000000004</v>
      </c>
      <c r="G40" s="41">
        <v>4.6500000000000004</v>
      </c>
      <c r="I40" s="8"/>
    </row>
    <row r="41" spans="2:9" x14ac:dyDescent="0.25">
      <c r="B41" s="39">
        <v>44711</v>
      </c>
      <c r="C41" s="40">
        <v>4.1048882007494836</v>
      </c>
      <c r="D41" s="41"/>
      <c r="E41" s="41">
        <v>4.4000000000000004</v>
      </c>
      <c r="F41" s="41">
        <v>4.1500000000000004</v>
      </c>
      <c r="G41" s="41">
        <v>4.6500000000000004</v>
      </c>
      <c r="I41" s="8"/>
    </row>
    <row r="42" spans="2:9" x14ac:dyDescent="0.25">
      <c r="B42" s="39">
        <v>44712</v>
      </c>
      <c r="C42" s="40">
        <v>4.0921214306548963</v>
      </c>
      <c r="D42" s="41"/>
      <c r="E42" s="41">
        <v>4.4000000000000004</v>
      </c>
      <c r="F42" s="41">
        <v>4.1500000000000004</v>
      </c>
      <c r="G42" s="41">
        <v>4.6500000000000004</v>
      </c>
      <c r="I42" s="8"/>
    </row>
    <row r="43" spans="2:9" x14ac:dyDescent="0.25">
      <c r="B43" s="39">
        <v>44713</v>
      </c>
      <c r="C43" s="40">
        <v>4.122708015045589</v>
      </c>
      <c r="D43" s="41"/>
      <c r="E43" s="41">
        <v>4.4000000000000004</v>
      </c>
      <c r="F43" s="41">
        <v>4.1500000000000004</v>
      </c>
      <c r="G43" s="41">
        <v>4.6500000000000004</v>
      </c>
      <c r="I43" s="8"/>
    </row>
    <row r="44" spans="2:9" x14ac:dyDescent="0.25">
      <c r="B44" s="39">
        <v>44714</v>
      </c>
      <c r="C44" s="40">
        <v>4.0671979439736949</v>
      </c>
      <c r="D44" s="41"/>
      <c r="E44" s="41">
        <v>4.4000000000000004</v>
      </c>
      <c r="F44" s="41">
        <v>4.1500000000000004</v>
      </c>
      <c r="G44" s="41">
        <v>4.6500000000000004</v>
      </c>
      <c r="I44" s="8"/>
    </row>
    <row r="45" spans="2:9" x14ac:dyDescent="0.25">
      <c r="B45" s="39">
        <v>44715</v>
      </c>
      <c r="C45" s="40">
        <v>4.0973205517309452</v>
      </c>
      <c r="D45" s="41"/>
      <c r="E45" s="41">
        <v>4.4000000000000004</v>
      </c>
      <c r="F45" s="41">
        <v>4.1500000000000004</v>
      </c>
      <c r="G45" s="41">
        <v>4.6500000000000004</v>
      </c>
      <c r="I45" s="8"/>
    </row>
    <row r="46" spans="2:9" x14ac:dyDescent="0.25">
      <c r="B46" s="39">
        <v>44718</v>
      </c>
      <c r="C46" s="40">
        <v>4.1441286655344696</v>
      </c>
      <c r="D46" s="41"/>
      <c r="E46" s="41">
        <v>4.4000000000000004</v>
      </c>
      <c r="F46" s="41">
        <v>4.1500000000000004</v>
      </c>
      <c r="G46" s="41">
        <v>4.6500000000000004</v>
      </c>
      <c r="I46" s="8"/>
    </row>
    <row r="47" spans="2:9" x14ac:dyDescent="0.25">
      <c r="B47" s="39">
        <v>44719</v>
      </c>
      <c r="C47" s="40">
        <v>4.1126194897088117</v>
      </c>
      <c r="D47" s="41"/>
      <c r="E47" s="41">
        <v>4.4000000000000004</v>
      </c>
      <c r="F47" s="41">
        <v>4.1500000000000004</v>
      </c>
      <c r="G47" s="41">
        <v>4.6500000000000004</v>
      </c>
      <c r="I47" s="8"/>
    </row>
    <row r="48" spans="2:9" x14ac:dyDescent="0.25">
      <c r="B48" s="39">
        <v>44720</v>
      </c>
      <c r="C48" s="40">
        <v>4.3656082412246571</v>
      </c>
      <c r="D48" s="41"/>
      <c r="E48" s="40">
        <v>4.9000000000000004</v>
      </c>
      <c r="F48" s="40">
        <v>4.6500000000000004</v>
      </c>
      <c r="G48" s="40">
        <v>5.15</v>
      </c>
      <c r="I48" s="8"/>
    </row>
    <row r="49" spans="2:9" x14ac:dyDescent="0.25">
      <c r="B49" s="39">
        <v>44721</v>
      </c>
      <c r="C49" s="40">
        <v>4.5938440729559789</v>
      </c>
      <c r="D49" s="41"/>
      <c r="E49" s="40">
        <v>4.9000000000000004</v>
      </c>
      <c r="F49" s="40">
        <v>4.6500000000000004</v>
      </c>
      <c r="G49" s="40">
        <v>5.15</v>
      </c>
      <c r="I49" s="8"/>
    </row>
    <row r="50" spans="2:9" x14ac:dyDescent="0.25">
      <c r="B50" s="39">
        <v>44722</v>
      </c>
      <c r="C50" s="40">
        <v>4.5377987099845454</v>
      </c>
      <c r="D50" s="41"/>
      <c r="E50" s="40">
        <v>4.9000000000000004</v>
      </c>
      <c r="F50" s="40">
        <v>4.6500000000000004</v>
      </c>
      <c r="G50" s="40">
        <v>5.15</v>
      </c>
      <c r="I50" s="8"/>
    </row>
    <row r="51" spans="2:9" x14ac:dyDescent="0.25">
      <c r="B51" s="39">
        <v>44725</v>
      </c>
      <c r="C51" s="40">
        <v>4.5416030565384213</v>
      </c>
      <c r="D51" s="41"/>
      <c r="E51" s="40">
        <v>4.9000000000000004</v>
      </c>
      <c r="F51" s="40">
        <v>4.6500000000000004</v>
      </c>
      <c r="G51" s="40">
        <v>5.15</v>
      </c>
      <c r="I51" s="8"/>
    </row>
    <row r="52" spans="2:9" x14ac:dyDescent="0.25">
      <c r="B52" s="39">
        <v>44726</v>
      </c>
      <c r="C52" s="40">
        <v>4.5450754261418629</v>
      </c>
      <c r="D52" s="41"/>
      <c r="E52" s="40">
        <v>4.9000000000000004</v>
      </c>
      <c r="F52" s="40">
        <v>4.6500000000000004</v>
      </c>
      <c r="G52" s="40">
        <v>5.15</v>
      </c>
      <c r="I52" s="8"/>
    </row>
    <row r="53" spans="2:9" x14ac:dyDescent="0.25">
      <c r="B53" s="39">
        <v>44727</v>
      </c>
      <c r="C53" s="40">
        <v>4.5386988870080627</v>
      </c>
      <c r="D53" s="41"/>
      <c r="E53" s="40">
        <v>4.9000000000000004</v>
      </c>
      <c r="F53" s="40">
        <v>4.6500000000000004</v>
      </c>
      <c r="G53" s="40">
        <v>5.15</v>
      </c>
      <c r="I53" s="8"/>
    </row>
    <row r="54" spans="2:9" x14ac:dyDescent="0.25">
      <c r="B54" s="39">
        <v>44728</v>
      </c>
      <c r="C54" s="40">
        <v>4.5353532391604325</v>
      </c>
      <c r="D54" s="41"/>
      <c r="E54" s="40">
        <v>4.9000000000000004</v>
      </c>
      <c r="F54" s="40">
        <v>4.6500000000000004</v>
      </c>
      <c r="G54" s="40">
        <v>5.15</v>
      </c>
      <c r="I54" s="8"/>
    </row>
    <row r="55" spans="2:9" x14ac:dyDescent="0.25">
      <c r="B55" s="39">
        <v>44729</v>
      </c>
      <c r="C55" s="40">
        <v>4.5641660183847463</v>
      </c>
      <c r="D55" s="41"/>
      <c r="E55" s="40">
        <v>4.9000000000000004</v>
      </c>
      <c r="F55" s="40">
        <v>4.6500000000000004</v>
      </c>
      <c r="G55" s="40">
        <v>5.15</v>
      </c>
      <c r="I55" s="8"/>
    </row>
    <row r="56" spans="2:9" x14ac:dyDescent="0.25">
      <c r="B56" s="39">
        <v>44732</v>
      </c>
      <c r="C56" s="40">
        <v>4.5729363494612025</v>
      </c>
      <c r="D56" s="41"/>
      <c r="E56" s="40">
        <v>4.9000000000000004</v>
      </c>
      <c r="F56" s="40">
        <v>4.6500000000000004</v>
      </c>
      <c r="G56" s="40">
        <v>5.15</v>
      </c>
      <c r="I56" s="8"/>
    </row>
    <row r="57" spans="2:9" x14ac:dyDescent="0.25">
      <c r="B57" s="39">
        <v>44733</v>
      </c>
      <c r="C57" s="40">
        <v>4.62</v>
      </c>
      <c r="D57" s="40"/>
      <c r="E57" s="40">
        <v>4.9000000000000004</v>
      </c>
      <c r="F57" s="40">
        <v>4.6500000000000004</v>
      </c>
      <c r="G57" s="40">
        <v>5.15</v>
      </c>
      <c r="I57" s="8"/>
    </row>
    <row r="58" spans="2:9" x14ac:dyDescent="0.25">
      <c r="B58" s="39">
        <v>44734</v>
      </c>
      <c r="C58" s="40">
        <v>4.6069683111342812</v>
      </c>
      <c r="D58" s="40"/>
      <c r="E58" s="40">
        <v>4.9000000000000004</v>
      </c>
      <c r="F58" s="40">
        <v>4.6500000000000004</v>
      </c>
      <c r="G58" s="40">
        <v>5.15</v>
      </c>
      <c r="I58" s="8"/>
    </row>
    <row r="59" spans="2:9" x14ac:dyDescent="0.25">
      <c r="B59" s="39">
        <v>44735</v>
      </c>
      <c r="C59" s="40">
        <v>4.6155734767920853</v>
      </c>
      <c r="D59" s="40"/>
      <c r="E59" s="40">
        <v>4.9000000000000004</v>
      </c>
      <c r="F59" s="40">
        <v>4.6500000000000004</v>
      </c>
      <c r="G59" s="40">
        <v>5.15</v>
      </c>
      <c r="I59" s="8"/>
    </row>
    <row r="60" spans="2:9" x14ac:dyDescent="0.25">
      <c r="B60" s="39">
        <v>44736</v>
      </c>
      <c r="C60" s="40">
        <v>4.6560406013315161</v>
      </c>
      <c r="D60" s="40"/>
      <c r="E60" s="40">
        <v>4.9000000000000004</v>
      </c>
      <c r="F60" s="40">
        <v>4.6500000000000004</v>
      </c>
      <c r="G60" s="40">
        <v>5.15</v>
      </c>
      <c r="I60" s="8"/>
    </row>
    <row r="61" spans="2:9" x14ac:dyDescent="0.25">
      <c r="B61" s="39">
        <v>44739</v>
      </c>
      <c r="C61" s="40">
        <v>4.6739841451811905</v>
      </c>
      <c r="D61" s="40"/>
      <c r="E61" s="40">
        <v>4.9000000000000004</v>
      </c>
      <c r="F61" s="40">
        <v>4.6500000000000004</v>
      </c>
      <c r="G61" s="40">
        <v>5.15</v>
      </c>
      <c r="I61" s="8"/>
    </row>
    <row r="62" spans="2:9" x14ac:dyDescent="0.25">
      <c r="B62" s="39">
        <v>44740</v>
      </c>
      <c r="C62" s="40">
        <v>4.6774552585391715</v>
      </c>
      <c r="D62" s="40"/>
      <c r="E62" s="40">
        <v>4.9000000000000004</v>
      </c>
      <c r="F62" s="40">
        <v>4.6500000000000004</v>
      </c>
      <c r="G62" s="40">
        <v>5.15</v>
      </c>
      <c r="I62" s="8"/>
    </row>
    <row r="63" spans="2:9" x14ac:dyDescent="0.25">
      <c r="B63" s="39">
        <v>44741</v>
      </c>
      <c r="C63" s="40">
        <v>4.7468041714630802</v>
      </c>
      <c r="D63" s="40"/>
      <c r="E63" s="40">
        <v>4.9000000000000004</v>
      </c>
      <c r="F63" s="40">
        <v>4.6500000000000004</v>
      </c>
      <c r="G63" s="40">
        <v>5.15</v>
      </c>
      <c r="I63" s="8"/>
    </row>
    <row r="64" spans="2:9" x14ac:dyDescent="0.25">
      <c r="B64" s="39">
        <v>44742</v>
      </c>
      <c r="C64" s="40">
        <v>4.7504532988562724</v>
      </c>
      <c r="D64" s="40"/>
      <c r="E64" s="40">
        <v>4.9000000000000004</v>
      </c>
      <c r="F64" s="40">
        <v>4.6500000000000004</v>
      </c>
      <c r="G64" s="40">
        <v>5.15</v>
      </c>
      <c r="I64" s="8"/>
    </row>
    <row r="65" spans="2:9" x14ac:dyDescent="0.25">
      <c r="B65" s="39">
        <v>44743</v>
      </c>
      <c r="C65" s="40">
        <v>4.7209061687040998</v>
      </c>
      <c r="D65" s="40"/>
      <c r="E65" s="40">
        <v>4.9000000000000004</v>
      </c>
      <c r="F65" s="40">
        <v>4.6500000000000004</v>
      </c>
      <c r="G65" s="40">
        <v>5.15</v>
      </c>
      <c r="I65" s="8"/>
    </row>
    <row r="66" spans="2:9" x14ac:dyDescent="0.25">
      <c r="B66" s="39">
        <v>44746</v>
      </c>
      <c r="C66" s="40">
        <v>4.7121811931551507</v>
      </c>
      <c r="D66" s="40"/>
      <c r="E66" s="40">
        <v>4.9000000000000004</v>
      </c>
      <c r="F66" s="40">
        <v>4.6500000000000004</v>
      </c>
      <c r="G66" s="40">
        <v>5.15</v>
      </c>
      <c r="I66" s="8"/>
    </row>
    <row r="67" spans="2:9" x14ac:dyDescent="0.25">
      <c r="B67" s="39">
        <v>44747</v>
      </c>
      <c r="C67" s="40">
        <v>4.7172047862876125</v>
      </c>
      <c r="D67" s="40"/>
      <c r="E67" s="40">
        <v>4.9000000000000004</v>
      </c>
      <c r="F67" s="40">
        <v>4.6500000000000004</v>
      </c>
      <c r="G67" s="40">
        <v>5.15</v>
      </c>
      <c r="I67" s="8"/>
    </row>
    <row r="68" spans="2:9" x14ac:dyDescent="0.25">
      <c r="B68" s="39">
        <v>44748</v>
      </c>
      <c r="C68" s="40">
        <v>4.6861361498053418</v>
      </c>
      <c r="D68" s="40"/>
      <c r="E68" s="40">
        <v>4.9000000000000004</v>
      </c>
      <c r="F68" s="40">
        <v>4.6500000000000004</v>
      </c>
      <c r="G68" s="40">
        <v>5.15</v>
      </c>
      <c r="I68" s="8"/>
    </row>
    <row r="69" spans="2:9" x14ac:dyDescent="0.25">
      <c r="B69" s="39">
        <v>44749</v>
      </c>
      <c r="C69" s="40">
        <v>4.6746075371835794</v>
      </c>
      <c r="D69" s="40"/>
      <c r="E69" s="40">
        <v>4.9000000000000004</v>
      </c>
      <c r="F69" s="40">
        <v>4.6500000000000004</v>
      </c>
      <c r="G69" s="40">
        <v>5.15</v>
      </c>
      <c r="I69" s="8"/>
    </row>
    <row r="70" spans="2:9" x14ac:dyDescent="0.25">
      <c r="B70" s="39">
        <v>44750</v>
      </c>
      <c r="C70" s="40">
        <v>4.6859769292967046</v>
      </c>
      <c r="D70" s="40"/>
      <c r="E70" s="40">
        <v>4.9000000000000004</v>
      </c>
      <c r="F70" s="40">
        <v>4.6500000000000004</v>
      </c>
      <c r="G70" s="40">
        <v>5.15</v>
      </c>
      <c r="I70" s="8"/>
    </row>
    <row r="71" spans="2:9" x14ac:dyDescent="0.25">
      <c r="B71" s="39">
        <v>44753</v>
      </c>
      <c r="C71" s="40">
        <v>4.6833396120684885</v>
      </c>
      <c r="D71" s="40"/>
      <c r="E71" s="40">
        <v>4.9000000000000004</v>
      </c>
      <c r="F71" s="40">
        <v>4.6500000000000004</v>
      </c>
      <c r="G71" s="40">
        <v>5.15</v>
      </c>
      <c r="I71" s="8"/>
    </row>
    <row r="72" spans="2:9" x14ac:dyDescent="0.25">
      <c r="B72" s="39">
        <v>44754</v>
      </c>
      <c r="C72" s="40">
        <v>4.6576317422099764</v>
      </c>
      <c r="D72" s="40"/>
      <c r="E72" s="40">
        <v>4.9000000000000004</v>
      </c>
      <c r="F72" s="40">
        <v>4.6500000000000004</v>
      </c>
      <c r="G72" s="40">
        <v>5.15</v>
      </c>
      <c r="I72" s="8"/>
    </row>
    <row r="73" spans="2:9" x14ac:dyDescent="0.25">
      <c r="B73" s="39">
        <v>44755</v>
      </c>
      <c r="C73" s="40">
        <v>4.6665358179620693</v>
      </c>
      <c r="D73" s="40"/>
      <c r="E73" s="40">
        <v>4.9000000000000004</v>
      </c>
      <c r="F73" s="40">
        <v>4.6500000000000004</v>
      </c>
      <c r="G73" s="40">
        <v>5.15</v>
      </c>
      <c r="I73" s="8"/>
    </row>
    <row r="74" spans="2:9" x14ac:dyDescent="0.25">
      <c r="B74" s="39">
        <v>44756</v>
      </c>
      <c r="C74" s="40">
        <v>4.6742188819096073</v>
      </c>
      <c r="D74" s="40"/>
      <c r="E74" s="40">
        <v>4.9000000000000004</v>
      </c>
      <c r="F74" s="40">
        <v>4.6500000000000004</v>
      </c>
      <c r="G74" s="40">
        <v>5.15</v>
      </c>
      <c r="I74" s="8"/>
    </row>
    <row r="75" spans="2:9" x14ac:dyDescent="0.25">
      <c r="B75" s="39">
        <v>44757</v>
      </c>
      <c r="C75" s="40">
        <v>4.7404371081885781</v>
      </c>
      <c r="D75" s="40"/>
      <c r="E75" s="40">
        <v>4.9000000000000004</v>
      </c>
      <c r="F75" s="40">
        <v>4.6500000000000004</v>
      </c>
      <c r="G75" s="40">
        <v>5.15</v>
      </c>
      <c r="I75" s="8"/>
    </row>
    <row r="76" spans="2:9" x14ac:dyDescent="0.25">
      <c r="B76" s="39">
        <v>44760</v>
      </c>
      <c r="C76" s="40">
        <v>4.6899672898185596</v>
      </c>
      <c r="D76" s="40"/>
      <c r="E76" s="40">
        <v>4.9000000000000004</v>
      </c>
      <c r="F76" s="40">
        <v>4.6500000000000004</v>
      </c>
      <c r="G76" s="40">
        <v>5.15</v>
      </c>
      <c r="I76" s="8"/>
    </row>
    <row r="77" spans="2:9" x14ac:dyDescent="0.25">
      <c r="B77" s="39">
        <v>44761</v>
      </c>
      <c r="C77" s="40">
        <v>4.7362820526124629</v>
      </c>
      <c r="D77" s="40"/>
      <c r="E77" s="40">
        <v>4.9000000000000004</v>
      </c>
      <c r="F77" s="40">
        <v>4.6500000000000004</v>
      </c>
      <c r="G77" s="40">
        <v>5.15</v>
      </c>
      <c r="I77" s="8"/>
    </row>
    <row r="78" spans="2:9" x14ac:dyDescent="0.25">
      <c r="B78" s="39">
        <v>44762</v>
      </c>
      <c r="C78" s="40">
        <v>4.7517193639700945</v>
      </c>
      <c r="D78" s="40"/>
      <c r="E78" s="40">
        <v>4.9000000000000004</v>
      </c>
      <c r="F78" s="40">
        <v>4.6500000000000004</v>
      </c>
      <c r="G78" s="40">
        <v>5.15</v>
      </c>
      <c r="I78" s="8"/>
    </row>
    <row r="79" spans="2:9" x14ac:dyDescent="0.25">
      <c r="B79" s="39">
        <v>44763</v>
      </c>
      <c r="C79" s="40">
        <v>4.8174465558194779</v>
      </c>
      <c r="D79" s="40"/>
      <c r="E79" s="40">
        <v>4.9000000000000004</v>
      </c>
      <c r="F79" s="40">
        <v>4.6500000000000004</v>
      </c>
      <c r="G79" s="40">
        <v>5.15</v>
      </c>
      <c r="I79" s="8"/>
    </row>
    <row r="80" spans="2:9" x14ac:dyDescent="0.25">
      <c r="B80" s="39">
        <v>44764</v>
      </c>
      <c r="C80" s="40">
        <v>4.9750289995558274</v>
      </c>
      <c r="D80" s="40"/>
      <c r="E80" s="40">
        <v>4.9000000000000004</v>
      </c>
      <c r="F80" s="40">
        <v>4.6500000000000004</v>
      </c>
      <c r="G80" s="40">
        <v>5.15</v>
      </c>
      <c r="I80" s="8"/>
    </row>
    <row r="81" spans="2:9" x14ac:dyDescent="0.25">
      <c r="B81" s="39">
        <v>44767</v>
      </c>
      <c r="C81" s="40">
        <v>5.0386148274500471</v>
      </c>
      <c r="D81" s="40"/>
      <c r="E81" s="40">
        <v>4.9000000000000004</v>
      </c>
      <c r="F81" s="40">
        <v>4.6500000000000004</v>
      </c>
      <c r="G81" s="40">
        <v>5.15</v>
      </c>
      <c r="I81" s="8"/>
    </row>
    <row r="82" spans="2:9" x14ac:dyDescent="0.25">
      <c r="B82" s="39">
        <v>44768</v>
      </c>
      <c r="C82" s="40">
        <v>5.0854447572557175</v>
      </c>
      <c r="D82" s="40"/>
      <c r="E82" s="40">
        <v>4.9000000000000004</v>
      </c>
      <c r="F82" s="40">
        <v>4.6500000000000004</v>
      </c>
      <c r="G82" s="40">
        <v>5.15</v>
      </c>
      <c r="I82" s="8"/>
    </row>
    <row r="83" spans="2:9" x14ac:dyDescent="0.25">
      <c r="B83" s="39">
        <v>44769</v>
      </c>
      <c r="C83" s="40">
        <v>5.0582821307424943</v>
      </c>
      <c r="D83" s="40"/>
      <c r="E83" s="40">
        <v>4.9000000000000004</v>
      </c>
      <c r="F83" s="40">
        <v>4.6500000000000004</v>
      </c>
      <c r="G83" s="40">
        <v>5.15</v>
      </c>
      <c r="I83" s="8"/>
    </row>
    <row r="84" spans="2:9" x14ac:dyDescent="0.25">
      <c r="B84" s="39">
        <v>44770</v>
      </c>
      <c r="C84" s="40">
        <v>5.0533620113355608</v>
      </c>
      <c r="D84" s="40"/>
      <c r="E84" s="40">
        <v>4.9000000000000004</v>
      </c>
      <c r="F84" s="40">
        <v>4.6500000000000004</v>
      </c>
      <c r="G84" s="40">
        <v>5.15</v>
      </c>
      <c r="I84" s="8"/>
    </row>
    <row r="85" spans="2:9" x14ac:dyDescent="0.25">
      <c r="B85" s="39">
        <v>44771</v>
      </c>
      <c r="C85" s="40">
        <v>4.9215128515063746</v>
      </c>
      <c r="D85" s="40"/>
      <c r="E85" s="40">
        <v>4.9000000000000004</v>
      </c>
      <c r="F85" s="40">
        <v>4.6500000000000004</v>
      </c>
      <c r="G85" s="40">
        <v>5.15</v>
      </c>
      <c r="I85" s="8"/>
    </row>
    <row r="86" spans="2:9" x14ac:dyDescent="0.25">
      <c r="B86" s="39">
        <v>44774</v>
      </c>
      <c r="C86" s="40">
        <v>4.7286353183434677</v>
      </c>
      <c r="D86" s="40"/>
      <c r="E86" s="40">
        <v>4.9000000000000004</v>
      </c>
      <c r="F86" s="40">
        <v>4.6500000000000004</v>
      </c>
      <c r="G86" s="40">
        <v>5.15</v>
      </c>
      <c r="I86" s="8"/>
    </row>
    <row r="87" spans="2:9" x14ac:dyDescent="0.25">
      <c r="B87" s="39">
        <v>44775</v>
      </c>
      <c r="C87" s="40">
        <v>4.6578149312005008</v>
      </c>
      <c r="D87" s="40"/>
      <c r="E87" s="40">
        <v>4.9000000000000004</v>
      </c>
      <c r="F87" s="40">
        <v>4.6500000000000004</v>
      </c>
      <c r="G87" s="40">
        <v>5.15</v>
      </c>
      <c r="I87" s="8"/>
    </row>
    <row r="88" spans="2:9" x14ac:dyDescent="0.25">
      <c r="B88" s="39">
        <v>44776</v>
      </c>
      <c r="C88" s="40">
        <v>4.6547372417982986</v>
      </c>
      <c r="D88" s="40"/>
      <c r="E88" s="40">
        <v>4.9000000000000004</v>
      </c>
      <c r="F88" s="40">
        <v>4.6500000000000004</v>
      </c>
      <c r="G88" s="40">
        <v>5.15</v>
      </c>
      <c r="I88" s="8"/>
    </row>
    <row r="89" spans="2:9" x14ac:dyDescent="0.25">
      <c r="B89" s="39">
        <v>44777</v>
      </c>
      <c r="C89" s="40">
        <v>4.5875170660700375</v>
      </c>
      <c r="D89" s="40"/>
      <c r="E89" s="40">
        <v>4.9000000000000004</v>
      </c>
      <c r="F89" s="40">
        <v>4.6500000000000004</v>
      </c>
      <c r="G89" s="40">
        <v>5.15</v>
      </c>
      <c r="I89" s="8"/>
    </row>
    <row r="90" spans="2:9" x14ac:dyDescent="0.25">
      <c r="B90" s="39">
        <v>44778</v>
      </c>
      <c r="C90" s="40">
        <v>4.9916044405344859</v>
      </c>
      <c r="D90" s="40"/>
      <c r="E90" s="40">
        <v>5.4</v>
      </c>
      <c r="F90" s="40">
        <v>5.15</v>
      </c>
      <c r="G90" s="40">
        <v>5.65</v>
      </c>
      <c r="I90" s="8"/>
    </row>
    <row r="91" spans="2:9" x14ac:dyDescent="0.25">
      <c r="B91" s="39">
        <v>44781</v>
      </c>
      <c r="C91" s="41">
        <v>5.0999999999999996</v>
      </c>
      <c r="D91" s="40"/>
      <c r="E91" s="40">
        <v>5.4</v>
      </c>
      <c r="F91" s="40">
        <v>5.15</v>
      </c>
      <c r="G91" s="40">
        <v>5.65</v>
      </c>
      <c r="I91" s="8"/>
    </row>
    <row r="92" spans="2:9" x14ac:dyDescent="0.25">
      <c r="B92" s="39">
        <v>44783</v>
      </c>
      <c r="C92" s="41">
        <v>5.08</v>
      </c>
      <c r="D92" s="40"/>
      <c r="E92" s="40">
        <v>5.4</v>
      </c>
      <c r="F92" s="40">
        <v>5.15</v>
      </c>
      <c r="G92" s="40">
        <v>5.65</v>
      </c>
      <c r="I92" s="8"/>
    </row>
    <row r="93" spans="2:9" x14ac:dyDescent="0.25">
      <c r="B93" s="39">
        <v>44784</v>
      </c>
      <c r="C93" s="41">
        <v>5.05</v>
      </c>
      <c r="D93" s="40"/>
      <c r="E93" s="40">
        <v>5.4</v>
      </c>
      <c r="F93" s="40">
        <v>5.15</v>
      </c>
      <c r="G93" s="40">
        <v>5.65</v>
      </c>
      <c r="I93" s="8"/>
    </row>
    <row r="94" spans="2:9" x14ac:dyDescent="0.25">
      <c r="B94" s="39">
        <v>44785</v>
      </c>
      <c r="C94" s="41">
        <v>5.17</v>
      </c>
      <c r="D94" s="40"/>
      <c r="E94" s="40">
        <v>5.4</v>
      </c>
      <c r="F94" s="40">
        <v>5.15</v>
      </c>
      <c r="G94" s="40">
        <v>5.65</v>
      </c>
      <c r="I94" s="8"/>
    </row>
    <row r="95" spans="2:9" x14ac:dyDescent="0.25">
      <c r="B95" s="39">
        <v>44790</v>
      </c>
      <c r="C95" s="40">
        <v>5.0716237591119704</v>
      </c>
      <c r="D95" s="40"/>
      <c r="E95" s="40">
        <v>5.4</v>
      </c>
      <c r="F95" s="40">
        <v>5.15</v>
      </c>
      <c r="G95" s="40">
        <v>5.65</v>
      </c>
      <c r="I95" s="8"/>
    </row>
    <row r="96" spans="2:9" x14ac:dyDescent="0.25">
      <c r="B96" s="39">
        <v>44791</v>
      </c>
      <c r="C96" s="40">
        <v>5.0600070926357255</v>
      </c>
      <c r="D96" s="40"/>
      <c r="E96" s="40">
        <v>5.4</v>
      </c>
      <c r="F96" s="40">
        <v>5.15</v>
      </c>
      <c r="G96" s="40">
        <v>5.65</v>
      </c>
      <c r="I96" s="8"/>
    </row>
    <row r="97" spans="2:9" x14ac:dyDescent="0.25">
      <c r="B97" s="39">
        <v>44792</v>
      </c>
      <c r="C97" s="40">
        <v>5.133850360880488</v>
      </c>
      <c r="D97" s="40"/>
      <c r="E97" s="40">
        <v>5.4</v>
      </c>
      <c r="F97" s="40">
        <v>5.15</v>
      </c>
      <c r="G97" s="40">
        <v>5.65</v>
      </c>
      <c r="I97" s="8"/>
    </row>
    <row r="98" spans="2:9" x14ac:dyDescent="0.25">
      <c r="B98" s="39">
        <v>44795</v>
      </c>
      <c r="C98" s="40">
        <v>5.0851411321212296</v>
      </c>
      <c r="D98" s="40"/>
      <c r="E98" s="40">
        <v>5.4</v>
      </c>
      <c r="F98" s="40">
        <v>5.15</v>
      </c>
      <c r="G98" s="40">
        <v>5.65</v>
      </c>
      <c r="I98" s="8"/>
    </row>
    <row r="99" spans="2:9" x14ac:dyDescent="0.25">
      <c r="B99" s="39">
        <v>44796</v>
      </c>
      <c r="C99" s="41">
        <v>5.12</v>
      </c>
      <c r="D99" s="40"/>
      <c r="E99" s="40">
        <v>5.4</v>
      </c>
      <c r="F99" s="40">
        <v>5.15</v>
      </c>
      <c r="G99" s="40">
        <v>5.65</v>
      </c>
      <c r="I99" s="8"/>
    </row>
    <row r="100" spans="2:9" x14ac:dyDescent="0.25">
      <c r="B100" s="39">
        <v>44797</v>
      </c>
      <c r="C100" s="41">
        <v>5.08</v>
      </c>
      <c r="D100" s="40"/>
      <c r="E100" s="40">
        <v>5.4</v>
      </c>
      <c r="F100" s="40">
        <v>5.15</v>
      </c>
      <c r="G100" s="40">
        <v>5.65</v>
      </c>
      <c r="I100" s="8"/>
    </row>
    <row r="101" spans="2:9" x14ac:dyDescent="0.25">
      <c r="B101" s="39">
        <v>44798</v>
      </c>
      <c r="C101" s="41">
        <v>5.13</v>
      </c>
      <c r="D101" s="40"/>
      <c r="E101" s="40">
        <v>5.4</v>
      </c>
      <c r="F101" s="40">
        <v>5.15</v>
      </c>
      <c r="G101" s="40">
        <v>5.65</v>
      </c>
      <c r="I101" s="8"/>
    </row>
    <row r="102" spans="2:9" x14ac:dyDescent="0.25">
      <c r="B102" s="39">
        <v>44799</v>
      </c>
      <c r="C102" s="41">
        <v>5.15</v>
      </c>
      <c r="D102" s="40"/>
      <c r="E102" s="40">
        <v>5.4</v>
      </c>
      <c r="F102" s="40">
        <v>5.15</v>
      </c>
      <c r="G102" s="40">
        <v>5.65</v>
      </c>
      <c r="I102" s="8"/>
    </row>
    <row r="103" spans="2:9" x14ac:dyDescent="0.25">
      <c r="B103" s="39">
        <v>44802</v>
      </c>
      <c r="C103" s="40">
        <v>5.1434334922722798</v>
      </c>
      <c r="D103" s="40"/>
      <c r="E103" s="40">
        <v>5.4</v>
      </c>
      <c r="F103" s="40">
        <v>5.15</v>
      </c>
      <c r="G103" s="40">
        <v>5.65</v>
      </c>
      <c r="I103" s="8"/>
    </row>
    <row r="104" spans="2:9" x14ac:dyDescent="0.25">
      <c r="B104" s="39">
        <v>44803</v>
      </c>
      <c r="C104" s="40">
        <v>5.2049283710131018</v>
      </c>
      <c r="D104" s="40"/>
      <c r="E104" s="40">
        <v>5.4</v>
      </c>
      <c r="F104" s="40">
        <v>5.15</v>
      </c>
      <c r="G104" s="40">
        <v>5.65</v>
      </c>
      <c r="I104" s="8"/>
    </row>
    <row r="105" spans="2:9" x14ac:dyDescent="0.25">
      <c r="B105" s="39">
        <v>44805</v>
      </c>
      <c r="C105" s="40">
        <v>5.2928571046277453</v>
      </c>
      <c r="D105" s="40"/>
      <c r="E105" s="40">
        <v>5.4</v>
      </c>
      <c r="F105" s="40">
        <v>5.15</v>
      </c>
      <c r="G105" s="40">
        <v>5.65</v>
      </c>
      <c r="I105" s="8"/>
    </row>
    <row r="106" spans="2:9" x14ac:dyDescent="0.25">
      <c r="B106" s="39">
        <v>44806</v>
      </c>
      <c r="C106" s="40">
        <v>5.0855886082524089</v>
      </c>
      <c r="D106" s="40"/>
      <c r="E106" s="40">
        <v>5.4</v>
      </c>
      <c r="F106" s="40">
        <v>5.15</v>
      </c>
      <c r="G106" s="40">
        <v>5.65</v>
      </c>
      <c r="I106" s="8"/>
    </row>
    <row r="107" spans="2:9" x14ac:dyDescent="0.25">
      <c r="B107" s="39">
        <v>44809</v>
      </c>
      <c r="C107" s="40">
        <v>5.1151868372873137</v>
      </c>
      <c r="D107" s="40"/>
      <c r="E107" s="40">
        <v>5.4</v>
      </c>
      <c r="F107" s="40">
        <v>5.15</v>
      </c>
      <c r="G107" s="40">
        <v>5.65</v>
      </c>
      <c r="I107" s="8"/>
    </row>
    <row r="108" spans="2:9" x14ac:dyDescent="0.25">
      <c r="B108" s="39">
        <v>44810</v>
      </c>
      <c r="C108" s="40">
        <v>5.0771980945065991</v>
      </c>
      <c r="D108" s="40"/>
      <c r="E108" s="40">
        <v>5.4</v>
      </c>
      <c r="F108" s="40">
        <v>5.15</v>
      </c>
      <c r="G108" s="40">
        <v>5.65</v>
      </c>
      <c r="I108" s="8"/>
    </row>
    <row r="109" spans="2:9" x14ac:dyDescent="0.25">
      <c r="B109" s="39">
        <v>44811</v>
      </c>
      <c r="C109" s="40">
        <v>5.0762264926946132</v>
      </c>
      <c r="D109" s="40"/>
      <c r="E109" s="40">
        <v>5.4</v>
      </c>
      <c r="F109" s="40">
        <v>5.15</v>
      </c>
      <c r="G109" s="40">
        <v>5.65</v>
      </c>
      <c r="I109" s="8"/>
    </row>
    <row r="110" spans="2:9" x14ac:dyDescent="0.25">
      <c r="B110" s="39">
        <v>44812</v>
      </c>
      <c r="C110" s="40">
        <v>5.065398085796315</v>
      </c>
      <c r="D110" s="40"/>
      <c r="E110" s="40">
        <v>5.4</v>
      </c>
      <c r="F110" s="40">
        <v>5.15</v>
      </c>
      <c r="G110" s="40">
        <v>5.65</v>
      </c>
      <c r="I110" s="8"/>
    </row>
    <row r="111" spans="2:9" x14ac:dyDescent="0.25">
      <c r="B111" s="39">
        <v>44813</v>
      </c>
      <c r="C111" s="40">
        <v>5.147602897573953</v>
      </c>
      <c r="D111" s="40"/>
      <c r="E111" s="40">
        <v>5.4</v>
      </c>
      <c r="F111" s="40">
        <v>5.15</v>
      </c>
      <c r="G111" s="40">
        <v>5.65</v>
      </c>
      <c r="I111" s="8"/>
    </row>
    <row r="112" spans="2:9" x14ac:dyDescent="0.25">
      <c r="B112" s="39">
        <v>44816</v>
      </c>
      <c r="C112" s="40">
        <v>5.1252828239469101</v>
      </c>
      <c r="D112" s="40"/>
      <c r="E112" s="40">
        <v>5.4</v>
      </c>
      <c r="F112" s="40">
        <v>5.15</v>
      </c>
      <c r="G112" s="40">
        <v>5.65</v>
      </c>
      <c r="I112" s="8"/>
    </row>
    <row r="113" spans="2:9" x14ac:dyDescent="0.25">
      <c r="B113" s="39">
        <v>44817</v>
      </c>
      <c r="C113" s="40">
        <v>5.1270264340347236</v>
      </c>
      <c r="D113" s="40"/>
      <c r="E113" s="40">
        <v>5.4</v>
      </c>
      <c r="F113" s="40">
        <v>5.15</v>
      </c>
      <c r="G113" s="40">
        <v>5.65</v>
      </c>
      <c r="I113" s="8"/>
    </row>
    <row r="114" spans="2:9" x14ac:dyDescent="0.25">
      <c r="B114" s="39">
        <v>44818</v>
      </c>
      <c r="C114" s="40">
        <v>5.1276266884235335</v>
      </c>
      <c r="D114" s="40"/>
      <c r="E114" s="40">
        <v>5.4</v>
      </c>
      <c r="F114" s="40">
        <v>5.15</v>
      </c>
      <c r="G114" s="40">
        <v>5.65</v>
      </c>
      <c r="I114" s="8"/>
    </row>
    <row r="115" spans="2:9" x14ac:dyDescent="0.25">
      <c r="B115" s="39">
        <v>44819</v>
      </c>
      <c r="C115" s="40">
        <v>5.167150780705815</v>
      </c>
      <c r="D115" s="40"/>
      <c r="E115" s="40">
        <v>5.4</v>
      </c>
      <c r="F115" s="40">
        <v>5.15</v>
      </c>
      <c r="G115" s="40">
        <v>5.65</v>
      </c>
      <c r="I115" s="8"/>
    </row>
    <row r="116" spans="2:9" x14ac:dyDescent="0.25">
      <c r="B116" s="39">
        <v>44820</v>
      </c>
      <c r="C116" s="40">
        <v>5.2961259271967629</v>
      </c>
      <c r="D116" s="40"/>
      <c r="E116" s="40">
        <v>5.4</v>
      </c>
      <c r="F116" s="40">
        <v>5.15</v>
      </c>
      <c r="G116" s="40">
        <v>5.65</v>
      </c>
      <c r="I116" s="8"/>
    </row>
    <row r="117" spans="2:9" x14ac:dyDescent="0.25">
      <c r="B117" s="39">
        <v>44823</v>
      </c>
      <c r="C117" s="40">
        <v>5.3712263830583051</v>
      </c>
      <c r="D117" s="40"/>
      <c r="E117" s="40">
        <v>5.4</v>
      </c>
      <c r="F117" s="40">
        <v>5.15</v>
      </c>
      <c r="G117" s="40">
        <v>5.65</v>
      </c>
      <c r="I117" s="8"/>
    </row>
    <row r="118" spans="2:9" x14ac:dyDescent="0.25">
      <c r="B118" s="39">
        <v>44824</v>
      </c>
      <c r="C118" s="40">
        <v>5.473227253756261</v>
      </c>
      <c r="D118" s="40"/>
      <c r="E118" s="40">
        <v>5.4</v>
      </c>
      <c r="F118" s="40">
        <v>5.15</v>
      </c>
      <c r="G118" s="40">
        <v>5.65</v>
      </c>
      <c r="I118" s="8"/>
    </row>
    <row r="119" spans="2:9" x14ac:dyDescent="0.25">
      <c r="B119" s="39">
        <v>44825</v>
      </c>
      <c r="C119" s="40">
        <v>5.5329446339949255</v>
      </c>
      <c r="D119" s="40"/>
      <c r="E119" s="40">
        <v>5.4</v>
      </c>
      <c r="F119" s="40">
        <v>5.15</v>
      </c>
      <c r="G119" s="40">
        <v>5.65</v>
      </c>
      <c r="I119" s="8"/>
    </row>
    <row r="120" spans="2:9" x14ac:dyDescent="0.25">
      <c r="B120" s="39">
        <v>44826</v>
      </c>
      <c r="C120" s="40">
        <v>5.5039997411071706</v>
      </c>
      <c r="D120" s="40"/>
      <c r="E120" s="40">
        <v>5.4</v>
      </c>
      <c r="F120" s="40">
        <v>5.15</v>
      </c>
      <c r="G120" s="40">
        <v>5.65</v>
      </c>
      <c r="I120" s="8"/>
    </row>
    <row r="121" spans="2:9" x14ac:dyDescent="0.25">
      <c r="B121" s="39">
        <v>44827</v>
      </c>
      <c r="C121" s="40">
        <v>5.3989688617407774</v>
      </c>
      <c r="D121" s="40"/>
      <c r="E121" s="40">
        <v>5.4</v>
      </c>
      <c r="F121" s="40">
        <v>5.15</v>
      </c>
      <c r="G121" s="40">
        <v>5.65</v>
      </c>
      <c r="I121" s="8"/>
    </row>
    <row r="122" spans="2:9" x14ac:dyDescent="0.25">
      <c r="B122" s="39">
        <v>44830</v>
      </c>
      <c r="C122" s="40">
        <v>5.346152392808813</v>
      </c>
      <c r="D122" s="40"/>
      <c r="E122" s="40">
        <v>5.4</v>
      </c>
      <c r="F122" s="40">
        <v>5.15</v>
      </c>
      <c r="G122" s="40">
        <v>5.65</v>
      </c>
      <c r="I122" s="8"/>
    </row>
    <row r="123" spans="2:9" x14ac:dyDescent="0.25">
      <c r="B123" s="39">
        <v>44831</v>
      </c>
      <c r="C123" s="40">
        <v>5.4388361067078277</v>
      </c>
      <c r="D123" s="40"/>
      <c r="E123" s="40">
        <v>5.4</v>
      </c>
      <c r="F123" s="40">
        <v>5.15</v>
      </c>
      <c r="G123" s="40">
        <v>5.65</v>
      </c>
      <c r="I123" s="8"/>
    </row>
    <row r="124" spans="2:9" x14ac:dyDescent="0.25">
      <c r="B124" s="39">
        <v>44832</v>
      </c>
      <c r="C124" s="40">
        <v>5.5056185382261313</v>
      </c>
      <c r="D124" s="40"/>
      <c r="E124" s="40">
        <v>5.4</v>
      </c>
      <c r="F124" s="40">
        <v>5.15</v>
      </c>
      <c r="G124" s="40">
        <v>5.65</v>
      </c>
      <c r="I124" s="8"/>
    </row>
    <row r="125" spans="2:9" x14ac:dyDescent="0.25">
      <c r="B125" s="39">
        <v>44833</v>
      </c>
      <c r="C125" s="40">
        <v>5.5473157816427463</v>
      </c>
      <c r="D125" s="40"/>
      <c r="E125" s="40">
        <v>5.4</v>
      </c>
      <c r="F125" s="40">
        <v>5.15</v>
      </c>
      <c r="G125" s="40">
        <v>5.65</v>
      </c>
      <c r="I125" s="8"/>
    </row>
    <row r="126" spans="2:9" x14ac:dyDescent="0.25">
      <c r="B126" s="39">
        <v>44834</v>
      </c>
      <c r="C126" s="40">
        <v>5.8860747142095446</v>
      </c>
      <c r="D126" s="40"/>
      <c r="E126" s="40">
        <v>5.9</v>
      </c>
      <c r="F126" s="40">
        <v>5.65</v>
      </c>
      <c r="G126" s="40">
        <v>6.15</v>
      </c>
      <c r="I126" s="8"/>
    </row>
    <row r="127" spans="2:9" x14ac:dyDescent="0.25">
      <c r="B127" s="39">
        <v>44837</v>
      </c>
      <c r="C127" s="40">
        <v>5.7608098291535725</v>
      </c>
      <c r="D127" s="40"/>
      <c r="E127" s="40">
        <v>5.9</v>
      </c>
      <c r="F127" s="40">
        <v>5.65</v>
      </c>
      <c r="G127" s="40">
        <v>6.15</v>
      </c>
      <c r="I127" s="8"/>
    </row>
    <row r="128" spans="2:9" x14ac:dyDescent="0.25">
      <c r="B128" s="39">
        <v>44838</v>
      </c>
      <c r="C128" s="40">
        <v>5.7473428106114293</v>
      </c>
      <c r="D128" s="40"/>
      <c r="E128" s="40">
        <v>5.9</v>
      </c>
      <c r="F128" s="40">
        <v>5.65</v>
      </c>
      <c r="G128" s="40">
        <v>6.15</v>
      </c>
      <c r="I128" s="8"/>
    </row>
    <row r="129" spans="2:9" x14ac:dyDescent="0.25">
      <c r="B129" s="39">
        <v>44840</v>
      </c>
      <c r="C129" s="40">
        <v>5.7256066486051109</v>
      </c>
      <c r="D129" s="40"/>
      <c r="E129" s="40">
        <v>5.9</v>
      </c>
      <c r="F129" s="40">
        <v>5.65</v>
      </c>
      <c r="G129" s="40">
        <v>6.15</v>
      </c>
      <c r="I129" s="8"/>
    </row>
    <row r="130" spans="2:9" x14ac:dyDescent="0.25">
      <c r="B130" s="39">
        <v>44841</v>
      </c>
      <c r="C130" s="40">
        <v>5.8383832443272716</v>
      </c>
      <c r="D130" s="40"/>
      <c r="E130" s="40">
        <v>5.9</v>
      </c>
      <c r="F130" s="40">
        <v>5.65</v>
      </c>
      <c r="G130" s="40">
        <v>6.15</v>
      </c>
      <c r="I130" s="8"/>
    </row>
    <row r="131" spans="2:9" x14ac:dyDescent="0.25">
      <c r="B131" s="39">
        <v>44844</v>
      </c>
      <c r="C131" s="40">
        <v>6.0159303592140967</v>
      </c>
      <c r="D131" s="40"/>
      <c r="E131" s="40">
        <v>5.9</v>
      </c>
      <c r="F131" s="40">
        <v>5.65</v>
      </c>
      <c r="G131" s="40">
        <v>6.15</v>
      </c>
      <c r="I131" s="8"/>
    </row>
    <row r="132" spans="2:9" x14ac:dyDescent="0.25">
      <c r="B132" s="39">
        <v>44845</v>
      </c>
      <c r="C132" s="40">
        <v>6.1075590211674884</v>
      </c>
      <c r="D132" s="40"/>
      <c r="E132" s="40">
        <v>5.9</v>
      </c>
      <c r="F132" s="40">
        <v>5.65</v>
      </c>
      <c r="G132" s="40">
        <v>6.15</v>
      </c>
      <c r="I132" s="8"/>
    </row>
    <row r="133" spans="2:9" x14ac:dyDescent="0.25">
      <c r="B133" s="39">
        <v>44846</v>
      </c>
      <c r="C133" s="40">
        <v>6.1270981911153966</v>
      </c>
      <c r="D133" s="40"/>
      <c r="E133" s="40">
        <v>5.9</v>
      </c>
      <c r="F133" s="40">
        <v>5.65</v>
      </c>
      <c r="G133" s="40">
        <v>6.15</v>
      </c>
      <c r="I133" s="8"/>
    </row>
    <row r="134" spans="2:9" x14ac:dyDescent="0.25">
      <c r="B134" s="39">
        <v>44847</v>
      </c>
      <c r="C134" s="40">
        <v>6.1165767758250764</v>
      </c>
      <c r="D134" s="40"/>
      <c r="E134" s="40">
        <v>5.9</v>
      </c>
      <c r="F134" s="40">
        <v>5.65</v>
      </c>
      <c r="G134" s="40">
        <v>6.15</v>
      </c>
      <c r="I134" s="8"/>
    </row>
    <row r="135" spans="2:9" x14ac:dyDescent="0.25">
      <c r="B135" s="39">
        <v>44848</v>
      </c>
      <c r="C135" s="40">
        <v>6.1376930804973</v>
      </c>
      <c r="D135" s="40"/>
      <c r="E135" s="40">
        <v>5.9</v>
      </c>
      <c r="F135" s="40">
        <v>5.65</v>
      </c>
      <c r="G135" s="40">
        <v>6.15</v>
      </c>
      <c r="I135" s="8"/>
    </row>
    <row r="136" spans="2:9" x14ac:dyDescent="0.25">
      <c r="B136" s="39">
        <v>44851</v>
      </c>
      <c r="C136" s="40">
        <v>6.1470474737503364</v>
      </c>
      <c r="D136" s="40"/>
      <c r="E136" s="40">
        <v>5.9</v>
      </c>
      <c r="F136" s="40">
        <v>5.65</v>
      </c>
      <c r="G136" s="40">
        <v>6.15</v>
      </c>
      <c r="I136" s="8"/>
    </row>
    <row r="137" spans="2:9" x14ac:dyDescent="0.25">
      <c r="B137" s="39">
        <v>44852</v>
      </c>
      <c r="C137" s="40">
        <v>6.1572034302256933</v>
      </c>
      <c r="D137" s="40"/>
      <c r="E137" s="40">
        <v>5.9</v>
      </c>
      <c r="F137" s="40">
        <v>5.65</v>
      </c>
      <c r="G137" s="40">
        <v>6.15</v>
      </c>
      <c r="I137" s="8"/>
    </row>
    <row r="138" spans="2:9" x14ac:dyDescent="0.25">
      <c r="B138" s="39">
        <v>44853</v>
      </c>
      <c r="C138" s="40">
        <v>6.0872819584512268</v>
      </c>
      <c r="D138" s="40"/>
      <c r="E138" s="40">
        <v>5.9</v>
      </c>
      <c r="F138" s="40">
        <v>5.65</v>
      </c>
      <c r="G138" s="40">
        <v>6.15</v>
      </c>
      <c r="I138" s="8"/>
    </row>
    <row r="139" spans="2:9" x14ac:dyDescent="0.25">
      <c r="B139" s="39">
        <v>44854</v>
      </c>
      <c r="C139" s="40">
        <v>6.1284446962687262</v>
      </c>
      <c r="D139" s="40"/>
      <c r="E139" s="40">
        <v>5.9</v>
      </c>
      <c r="F139" s="40">
        <v>5.65</v>
      </c>
      <c r="G139" s="40">
        <v>6.15</v>
      </c>
      <c r="I139" s="8"/>
    </row>
    <row r="140" spans="2:9" x14ac:dyDescent="0.25">
      <c r="B140" s="39">
        <v>44855</v>
      </c>
      <c r="C140" s="40">
        <v>6.197188737898137</v>
      </c>
      <c r="D140" s="40"/>
      <c r="E140" s="40">
        <v>5.9</v>
      </c>
      <c r="F140" s="40">
        <v>5.65</v>
      </c>
      <c r="G140" s="40">
        <v>6.15</v>
      </c>
      <c r="I140" s="8"/>
    </row>
    <row r="141" spans="2:9" x14ac:dyDescent="0.25">
      <c r="B141" s="39">
        <v>44859</v>
      </c>
      <c r="C141" s="40">
        <v>6.1637972592383683</v>
      </c>
      <c r="D141" s="40"/>
      <c r="E141" s="40">
        <v>5.9</v>
      </c>
      <c r="F141" s="40">
        <v>5.65</v>
      </c>
      <c r="G141" s="40">
        <v>6.15</v>
      </c>
      <c r="I141" s="8"/>
    </row>
    <row r="142" spans="2:9" x14ac:dyDescent="0.25">
      <c r="B142" s="39">
        <v>44861</v>
      </c>
      <c r="C142" s="40">
        <v>6.1458461245016647</v>
      </c>
      <c r="D142" s="40"/>
      <c r="E142" s="40">
        <v>5.9</v>
      </c>
      <c r="F142" s="40">
        <v>5.65</v>
      </c>
      <c r="G142" s="40">
        <v>6.15</v>
      </c>
      <c r="I142" s="8"/>
    </row>
    <row r="143" spans="2:9" x14ac:dyDescent="0.25">
      <c r="B143" s="39">
        <v>44862</v>
      </c>
      <c r="C143" s="40">
        <v>6.1589603864862887</v>
      </c>
      <c r="D143" s="40"/>
      <c r="E143" s="40">
        <v>5.9</v>
      </c>
      <c r="F143" s="40">
        <v>5.65</v>
      </c>
      <c r="G143" s="40">
        <v>6.15</v>
      </c>
      <c r="I143" s="8"/>
    </row>
    <row r="144" spans="2:9" x14ac:dyDescent="0.25">
      <c r="B144" s="39">
        <v>44865</v>
      </c>
      <c r="C144" s="40">
        <v>6.1967247481881493</v>
      </c>
      <c r="D144" s="40"/>
      <c r="E144" s="40">
        <v>5.9</v>
      </c>
      <c r="F144" s="40">
        <v>5.65</v>
      </c>
      <c r="G144" s="40">
        <v>6.15</v>
      </c>
      <c r="I144" s="8"/>
    </row>
    <row r="145" spans="2:9" x14ac:dyDescent="0.25">
      <c r="B145" s="39">
        <v>44866</v>
      </c>
      <c r="C145" s="40">
        <v>6.1232924258421058</v>
      </c>
      <c r="D145" s="40"/>
      <c r="E145" s="40">
        <v>5.9</v>
      </c>
      <c r="F145" s="40">
        <v>5.65</v>
      </c>
      <c r="G145" s="40">
        <v>6.15</v>
      </c>
      <c r="I145" s="8"/>
    </row>
    <row r="146" spans="2:9" x14ac:dyDescent="0.25">
      <c r="B146" s="39">
        <v>44867</v>
      </c>
      <c r="C146" s="40">
        <v>5.9267061836951536</v>
      </c>
      <c r="D146" s="40"/>
      <c r="E146" s="40">
        <v>5.9</v>
      </c>
      <c r="F146" s="40">
        <v>5.65</v>
      </c>
      <c r="G146" s="40">
        <v>6.15</v>
      </c>
      <c r="I146" s="8"/>
    </row>
    <row r="147" spans="2:9" x14ac:dyDescent="0.25">
      <c r="B147" s="39">
        <v>44868</v>
      </c>
      <c r="C147" s="40">
        <v>5.7906121708187168</v>
      </c>
      <c r="D147" s="40"/>
      <c r="E147" s="40">
        <v>5.9</v>
      </c>
      <c r="F147" s="40">
        <v>5.65</v>
      </c>
      <c r="G147" s="40">
        <v>6.15</v>
      </c>
      <c r="I147" s="8"/>
    </row>
    <row r="148" spans="2:9" x14ac:dyDescent="0.25">
      <c r="B148" s="39">
        <v>44869</v>
      </c>
      <c r="C148" s="40">
        <v>5.8604288639212427</v>
      </c>
      <c r="D148" s="40"/>
      <c r="E148" s="40">
        <v>5.9</v>
      </c>
      <c r="F148" s="40">
        <v>5.65</v>
      </c>
      <c r="G148" s="40">
        <v>6.15</v>
      </c>
      <c r="I148" s="8"/>
    </row>
    <row r="149" spans="2:9" x14ac:dyDescent="0.25">
      <c r="B149" s="39">
        <v>44872</v>
      </c>
      <c r="C149" s="40">
        <v>5.828100478101403</v>
      </c>
      <c r="D149" s="40"/>
      <c r="E149" s="40">
        <v>5.9</v>
      </c>
      <c r="F149" s="40">
        <v>5.65</v>
      </c>
      <c r="G149" s="40">
        <v>6.15</v>
      </c>
      <c r="I149" s="8"/>
    </row>
    <row r="150" spans="2:9" x14ac:dyDescent="0.25">
      <c r="B150" s="39">
        <v>44874</v>
      </c>
      <c r="C150" s="40">
        <v>5.9168593378942171</v>
      </c>
      <c r="D150" s="40"/>
      <c r="E150" s="40">
        <v>5.9</v>
      </c>
      <c r="F150" s="40">
        <v>5.65</v>
      </c>
      <c r="G150" s="40">
        <v>6.15</v>
      </c>
      <c r="I150" s="8"/>
    </row>
    <row r="151" spans="2:9" x14ac:dyDescent="0.25">
      <c r="B151" s="39">
        <v>44875</v>
      </c>
      <c r="C151" s="40">
        <v>5.8879914106573237</v>
      </c>
      <c r="D151" s="40"/>
      <c r="E151" s="40">
        <v>5.9</v>
      </c>
      <c r="F151" s="40">
        <v>5.65</v>
      </c>
      <c r="G151" s="40">
        <v>6.15</v>
      </c>
      <c r="I151" s="8"/>
    </row>
    <row r="152" spans="2:9" x14ac:dyDescent="0.25">
      <c r="B152" s="39">
        <v>44876</v>
      </c>
      <c r="C152" s="40">
        <v>5.8678278722909925</v>
      </c>
      <c r="D152" s="40"/>
      <c r="E152" s="40">
        <v>5.9</v>
      </c>
      <c r="F152" s="40">
        <v>5.65</v>
      </c>
      <c r="G152" s="40">
        <v>6.15</v>
      </c>
      <c r="I152" s="8"/>
    </row>
    <row r="153" spans="2:9" x14ac:dyDescent="0.25">
      <c r="B153" s="39">
        <v>44879</v>
      </c>
      <c r="C153" s="40">
        <v>5.8281789021016106</v>
      </c>
      <c r="D153" s="40"/>
      <c r="E153" s="40">
        <v>5.9</v>
      </c>
      <c r="F153" s="40">
        <v>5.65</v>
      </c>
      <c r="G153" s="40">
        <v>6.15</v>
      </c>
      <c r="I153" s="8"/>
    </row>
    <row r="154" spans="2:9" x14ac:dyDescent="0.25">
      <c r="B154" s="39">
        <v>44880</v>
      </c>
      <c r="C154" s="40">
        <v>5.8177672653244894</v>
      </c>
      <c r="D154" s="40"/>
      <c r="E154" s="40">
        <v>5.9</v>
      </c>
      <c r="F154" s="40">
        <v>5.65</v>
      </c>
      <c r="G154" s="40">
        <v>6.15</v>
      </c>
      <c r="I154" s="8"/>
    </row>
    <row r="155" spans="2:9" x14ac:dyDescent="0.25">
      <c r="B155" s="39">
        <v>44881</v>
      </c>
      <c r="C155" s="40">
        <v>5.8284473350480113</v>
      </c>
      <c r="D155" s="40"/>
      <c r="E155" s="40">
        <v>5.9</v>
      </c>
      <c r="F155" s="40">
        <v>5.65</v>
      </c>
      <c r="G155" s="40">
        <v>6.15</v>
      </c>
      <c r="I155" s="8"/>
    </row>
    <row r="156" spans="2:9" x14ac:dyDescent="0.25">
      <c r="B156" s="39">
        <v>44882</v>
      </c>
      <c r="C156" s="40">
        <v>5.8381247849117113</v>
      </c>
      <c r="D156" s="40"/>
      <c r="E156" s="40">
        <v>5.9</v>
      </c>
      <c r="F156" s="40">
        <v>5.65</v>
      </c>
      <c r="G156" s="40">
        <v>6.15</v>
      </c>
      <c r="I156" s="8"/>
    </row>
    <row r="157" spans="2:9" x14ac:dyDescent="0.25">
      <c r="B157" s="39">
        <v>44883</v>
      </c>
      <c r="C157" s="40">
        <v>5.871919574975478</v>
      </c>
      <c r="D157" s="40"/>
      <c r="E157" s="40">
        <v>5.9</v>
      </c>
      <c r="F157" s="40">
        <v>5.65</v>
      </c>
      <c r="G157" s="40">
        <v>6.15</v>
      </c>
      <c r="I157" s="8"/>
    </row>
    <row r="158" spans="2:9" x14ac:dyDescent="0.25">
      <c r="B158" s="39">
        <v>44886</v>
      </c>
      <c r="C158" s="40">
        <v>6.0580363840375684</v>
      </c>
      <c r="D158" s="40"/>
      <c r="E158" s="40">
        <v>5.9</v>
      </c>
      <c r="F158" s="40">
        <v>5.65</v>
      </c>
      <c r="G158" s="40">
        <v>6.15</v>
      </c>
      <c r="I158" s="8"/>
    </row>
    <row r="159" spans="2:9" x14ac:dyDescent="0.25">
      <c r="B159" s="39">
        <v>44887</v>
      </c>
      <c r="C159" s="40">
        <v>6.1669482892715095</v>
      </c>
      <c r="D159" s="40"/>
      <c r="E159" s="40">
        <v>5.9</v>
      </c>
      <c r="F159" s="40">
        <v>5.65</v>
      </c>
      <c r="G159" s="40">
        <v>6.15</v>
      </c>
      <c r="I159" s="8"/>
    </row>
    <row r="160" spans="2:9" x14ac:dyDescent="0.25">
      <c r="B160" s="39">
        <v>44888</v>
      </c>
      <c r="C160" s="40">
        <v>6.1882866821037288</v>
      </c>
      <c r="D160" s="40"/>
      <c r="E160" s="40">
        <v>5.9</v>
      </c>
      <c r="F160" s="40">
        <v>5.65</v>
      </c>
      <c r="G160" s="40">
        <v>6.15</v>
      </c>
      <c r="I160" s="8"/>
    </row>
    <row r="161" spans="2:9" x14ac:dyDescent="0.25">
      <c r="B161" s="39">
        <v>44889</v>
      </c>
      <c r="C161" s="40">
        <v>6.1454384393974921</v>
      </c>
      <c r="D161" s="40"/>
      <c r="E161" s="40">
        <v>5.9</v>
      </c>
      <c r="F161" s="40">
        <v>5.65</v>
      </c>
      <c r="G161" s="40">
        <v>6.15</v>
      </c>
      <c r="I161" s="8"/>
    </row>
    <row r="162" spans="2:9" x14ac:dyDescent="0.25">
      <c r="B162" s="39">
        <v>44890</v>
      </c>
      <c r="C162" s="40">
        <v>6.1189478203087937</v>
      </c>
      <c r="D162" s="40"/>
      <c r="E162" s="40">
        <v>5.9</v>
      </c>
      <c r="F162" s="40">
        <v>5.65</v>
      </c>
      <c r="G162" s="40">
        <v>6.15</v>
      </c>
      <c r="I162" s="8"/>
    </row>
    <row r="163" spans="2:9" x14ac:dyDescent="0.25">
      <c r="B163" s="39">
        <v>44893</v>
      </c>
      <c r="C163" s="40">
        <v>6.0861747990892185</v>
      </c>
      <c r="D163" s="40"/>
      <c r="E163" s="40">
        <v>5.9</v>
      </c>
      <c r="F163" s="40">
        <v>5.65</v>
      </c>
      <c r="G163" s="40">
        <v>6.15</v>
      </c>
      <c r="I163" s="8"/>
    </row>
    <row r="164" spans="2:9" x14ac:dyDescent="0.25">
      <c r="B164" s="39">
        <v>44894</v>
      </c>
      <c r="C164" s="40">
        <v>5.9781454545090016</v>
      </c>
      <c r="D164" s="40"/>
      <c r="E164" s="40">
        <v>5.9</v>
      </c>
      <c r="F164" s="40">
        <v>5.65</v>
      </c>
      <c r="G164" s="40">
        <v>6.15</v>
      </c>
      <c r="I164" s="8"/>
    </row>
    <row r="165" spans="2:9" x14ac:dyDescent="0.25">
      <c r="B165" s="39">
        <v>44895</v>
      </c>
      <c r="C165" s="40">
        <v>5.8160769804088597</v>
      </c>
      <c r="D165" s="40"/>
      <c r="E165" s="40">
        <v>5.9</v>
      </c>
      <c r="F165" s="40">
        <v>5.65</v>
      </c>
      <c r="G165" s="40">
        <v>6.15</v>
      </c>
      <c r="I165" s="8"/>
    </row>
    <row r="166" spans="2:9" x14ac:dyDescent="0.25">
      <c r="B166" s="39">
        <v>44896</v>
      </c>
      <c r="C166" s="40">
        <v>5.757809446357923</v>
      </c>
      <c r="D166" s="40"/>
      <c r="E166" s="40">
        <v>5.9</v>
      </c>
      <c r="F166" s="40">
        <v>5.65</v>
      </c>
      <c r="G166" s="40">
        <v>6.15</v>
      </c>
      <c r="I166" s="8"/>
    </row>
    <row r="167" spans="2:9" x14ac:dyDescent="0.25">
      <c r="B167" s="39">
        <v>44897</v>
      </c>
      <c r="C167" s="40">
        <v>5.7935979981443468</v>
      </c>
      <c r="D167" s="40"/>
      <c r="E167" s="40">
        <v>5.9</v>
      </c>
      <c r="F167" s="40">
        <v>5.65</v>
      </c>
      <c r="G167" s="40">
        <v>6.15</v>
      </c>
      <c r="I167" s="8"/>
    </row>
    <row r="168" spans="2:9" x14ac:dyDescent="0.25">
      <c r="B168" s="39">
        <v>44900</v>
      </c>
      <c r="C168" s="40">
        <v>5.7581161873027007</v>
      </c>
      <c r="D168" s="40"/>
      <c r="E168" s="40">
        <v>5.9</v>
      </c>
      <c r="F168" s="40">
        <v>5.65</v>
      </c>
      <c r="G168" s="40">
        <v>6.15</v>
      </c>
      <c r="I168" s="8"/>
    </row>
    <row r="169" spans="2:9" x14ac:dyDescent="0.25">
      <c r="B169" s="39">
        <v>44901</v>
      </c>
      <c r="C169" s="40">
        <v>5.7586869173805724</v>
      </c>
      <c r="D169" s="40"/>
      <c r="E169" s="40">
        <v>5.9</v>
      </c>
      <c r="F169" s="40">
        <v>5.65</v>
      </c>
      <c r="G169" s="40">
        <v>6.15</v>
      </c>
      <c r="I169" s="8"/>
    </row>
    <row r="170" spans="2:9" x14ac:dyDescent="0.25">
      <c r="B170" s="39">
        <v>44902</v>
      </c>
      <c r="C170" s="40">
        <v>6.0670025578038347</v>
      </c>
      <c r="D170" s="40"/>
      <c r="E170" s="40">
        <v>6.25</v>
      </c>
      <c r="F170" s="40">
        <v>6</v>
      </c>
      <c r="G170" s="40">
        <v>6.5</v>
      </c>
      <c r="I170" s="8"/>
    </row>
    <row r="171" spans="2:9" x14ac:dyDescent="0.25">
      <c r="B171" s="39">
        <v>44903</v>
      </c>
      <c r="C171" s="40">
        <v>6.0884550760107308</v>
      </c>
      <c r="D171" s="40"/>
      <c r="E171" s="40">
        <v>6.25</v>
      </c>
      <c r="F171" s="40">
        <v>6</v>
      </c>
      <c r="G171" s="40">
        <v>6.5</v>
      </c>
      <c r="I171" s="8"/>
    </row>
    <row r="172" spans="2:9" x14ac:dyDescent="0.25">
      <c r="B172" s="39">
        <v>44904</v>
      </c>
      <c r="C172" s="40">
        <v>6.1042537551391156</v>
      </c>
      <c r="D172" s="40"/>
      <c r="E172" s="40">
        <v>6.25</v>
      </c>
      <c r="F172" s="40">
        <v>6</v>
      </c>
      <c r="G172" s="40">
        <v>6.5</v>
      </c>
      <c r="I172" s="8"/>
    </row>
    <row r="173" spans="2:9" x14ac:dyDescent="0.25">
      <c r="B173" s="39">
        <v>44907</v>
      </c>
      <c r="C173" s="40">
        <v>6.0794058280666778</v>
      </c>
      <c r="D173" s="40"/>
      <c r="E173" s="40">
        <v>6.25</v>
      </c>
      <c r="F173" s="40">
        <v>6</v>
      </c>
      <c r="G173" s="40">
        <v>6.5</v>
      </c>
      <c r="I173" s="8"/>
    </row>
    <row r="174" spans="2:9" x14ac:dyDescent="0.25">
      <c r="B174" s="39">
        <v>44908</v>
      </c>
      <c r="C174" s="40">
        <v>6.0792239178638638</v>
      </c>
      <c r="D174" s="40"/>
      <c r="E174" s="40">
        <v>6.25</v>
      </c>
      <c r="F174" s="40">
        <v>6</v>
      </c>
      <c r="G174" s="40">
        <v>6.5</v>
      </c>
      <c r="I174" s="8"/>
    </row>
    <row r="175" spans="2:9" x14ac:dyDescent="0.25">
      <c r="B175" s="39">
        <v>44909</v>
      </c>
      <c r="C175" s="40">
        <v>6.0979669431039421</v>
      </c>
      <c r="D175" s="40"/>
      <c r="E175" s="40">
        <v>6.25</v>
      </c>
      <c r="F175" s="40">
        <v>6</v>
      </c>
      <c r="G175" s="40">
        <v>6.5</v>
      </c>
      <c r="I175" s="8"/>
    </row>
    <row r="176" spans="2:9" x14ac:dyDescent="0.25">
      <c r="B176" s="39">
        <v>44910</v>
      </c>
      <c r="C176" s="40">
        <v>6.1957683793415388</v>
      </c>
      <c r="D176" s="40"/>
      <c r="E176" s="40">
        <v>6.25</v>
      </c>
      <c r="F176" s="40">
        <v>6</v>
      </c>
      <c r="G176" s="40">
        <v>6.5</v>
      </c>
      <c r="I176" s="8"/>
    </row>
    <row r="177" spans="2:9" x14ac:dyDescent="0.25">
      <c r="B177" s="39">
        <v>44911</v>
      </c>
      <c r="C177" s="40">
        <v>6.3927348593329745</v>
      </c>
      <c r="D177" s="40"/>
      <c r="E177" s="40">
        <v>6.25</v>
      </c>
      <c r="F177" s="40">
        <v>6</v>
      </c>
      <c r="G177" s="40">
        <v>6.5</v>
      </c>
      <c r="I177" s="8"/>
    </row>
    <row r="178" spans="2:9" x14ac:dyDescent="0.25">
      <c r="B178" s="39">
        <v>44914</v>
      </c>
      <c r="C178" s="40">
        <v>6.4986087192243911</v>
      </c>
      <c r="D178" s="41"/>
      <c r="E178" s="40">
        <v>6.25</v>
      </c>
      <c r="F178" s="40">
        <v>6</v>
      </c>
      <c r="G178" s="40">
        <v>6.5</v>
      </c>
      <c r="I178" s="8"/>
    </row>
    <row r="179" spans="2:9" x14ac:dyDescent="0.25">
      <c r="B179" s="39">
        <v>44915</v>
      </c>
      <c r="C179" s="40">
        <v>6.4871630695420013</v>
      </c>
      <c r="D179" s="41"/>
      <c r="E179" s="40">
        <v>6.25</v>
      </c>
      <c r="F179" s="40">
        <v>6</v>
      </c>
      <c r="G179" s="40">
        <v>6.5</v>
      </c>
      <c r="I179" s="8"/>
    </row>
    <row r="180" spans="2:9" x14ac:dyDescent="0.25">
      <c r="B180" s="39">
        <v>44916</v>
      </c>
      <c r="C180" s="40">
        <v>6.4475356203931256</v>
      </c>
      <c r="D180" s="41"/>
      <c r="E180" s="40">
        <v>6.25</v>
      </c>
      <c r="F180" s="40">
        <v>6</v>
      </c>
      <c r="G180" s="40">
        <v>6.5</v>
      </c>
      <c r="I180" s="8"/>
    </row>
    <row r="181" spans="2:9" x14ac:dyDescent="0.25">
      <c r="B181" s="39">
        <v>44917</v>
      </c>
      <c r="C181" s="41">
        <v>6.5</v>
      </c>
      <c r="D181" s="41"/>
      <c r="E181" s="40">
        <v>6.25</v>
      </c>
      <c r="F181" s="40">
        <v>6</v>
      </c>
      <c r="G181" s="40">
        <v>6.5</v>
      </c>
      <c r="I181" s="8"/>
    </row>
    <row r="182" spans="2:9" x14ac:dyDescent="0.25">
      <c r="B182" s="39">
        <v>44918</v>
      </c>
      <c r="C182" s="41">
        <v>6.46</v>
      </c>
      <c r="D182" s="41"/>
      <c r="E182" s="40">
        <v>6.25</v>
      </c>
      <c r="F182" s="40">
        <v>6</v>
      </c>
      <c r="G182" s="40">
        <v>6.5</v>
      </c>
      <c r="I182" s="8"/>
    </row>
    <row r="183" spans="2:9" x14ac:dyDescent="0.25">
      <c r="B183" s="39">
        <v>44921</v>
      </c>
      <c r="C183" s="41">
        <v>6.46</v>
      </c>
      <c r="D183" s="41"/>
      <c r="E183" s="40">
        <v>6.25</v>
      </c>
      <c r="F183" s="40">
        <v>6</v>
      </c>
      <c r="G183" s="40">
        <v>6.5</v>
      </c>
      <c r="I183" s="8"/>
    </row>
    <row r="184" spans="2:9" x14ac:dyDescent="0.25">
      <c r="B184" s="39">
        <v>44922</v>
      </c>
      <c r="C184" s="41">
        <v>6.31</v>
      </c>
      <c r="D184" s="41"/>
      <c r="E184" s="40">
        <v>6.25</v>
      </c>
      <c r="F184" s="40">
        <v>6</v>
      </c>
      <c r="G184" s="40">
        <v>6.5</v>
      </c>
      <c r="I184" s="8"/>
    </row>
    <row r="185" spans="2:9" x14ac:dyDescent="0.25">
      <c r="B185" s="39">
        <v>44923</v>
      </c>
      <c r="C185" s="41">
        <v>6.29</v>
      </c>
      <c r="D185" s="41"/>
      <c r="E185" s="40">
        <v>6.25</v>
      </c>
      <c r="F185" s="40">
        <v>6</v>
      </c>
      <c r="G185" s="40">
        <v>6.5</v>
      </c>
      <c r="I185" s="8"/>
    </row>
    <row r="186" spans="2:9" x14ac:dyDescent="0.25">
      <c r="B186" s="39">
        <v>44924</v>
      </c>
      <c r="C186" s="41">
        <v>6.36</v>
      </c>
      <c r="D186" s="41"/>
      <c r="E186" s="40">
        <v>6.25</v>
      </c>
      <c r="F186" s="40">
        <v>6</v>
      </c>
      <c r="G186" s="40">
        <v>6.5</v>
      </c>
      <c r="I186" s="8"/>
    </row>
    <row r="187" spans="2:9" x14ac:dyDescent="0.25">
      <c r="B187" s="39">
        <v>44925</v>
      </c>
      <c r="C187" s="41">
        <v>6.34</v>
      </c>
      <c r="D187" s="41"/>
      <c r="E187" s="40">
        <v>6.25</v>
      </c>
      <c r="F187" s="40">
        <v>6</v>
      </c>
      <c r="G187" s="40">
        <v>6.5</v>
      </c>
      <c r="I187" s="8"/>
    </row>
    <row r="188" spans="2:9" x14ac:dyDescent="0.25">
      <c r="B188" s="39">
        <v>44926</v>
      </c>
      <c r="C188" s="41">
        <v>5.97</v>
      </c>
      <c r="D188" s="41"/>
      <c r="E188" s="40">
        <v>6.25</v>
      </c>
      <c r="F188" s="40">
        <v>6</v>
      </c>
      <c r="G188" s="40">
        <v>6.5</v>
      </c>
      <c r="I188" s="8"/>
    </row>
    <row r="189" spans="2:9" x14ac:dyDescent="0.25">
      <c r="B189" s="195" t="s">
        <v>5</v>
      </c>
      <c r="C189" s="195"/>
      <c r="D189" s="195"/>
      <c r="E189" s="195"/>
      <c r="F189" s="195"/>
      <c r="G189" s="195"/>
      <c r="I189" s="8"/>
    </row>
    <row r="190" spans="2:9" x14ac:dyDescent="0.25">
      <c r="B190" s="32"/>
      <c r="C190" s="8"/>
      <c r="D190" s="8"/>
      <c r="E190" s="8"/>
      <c r="F190" s="8"/>
      <c r="G190" s="8"/>
      <c r="I190" s="8"/>
    </row>
    <row r="191" spans="2:9" x14ac:dyDescent="0.25">
      <c r="B191" s="32"/>
      <c r="C191" s="8"/>
      <c r="D191" s="8"/>
      <c r="E191" s="8"/>
      <c r="F191" s="8"/>
      <c r="G191" s="8"/>
      <c r="I191" s="8"/>
    </row>
    <row r="192" spans="2:9" x14ac:dyDescent="0.25">
      <c r="B192" s="32"/>
      <c r="C192" s="8"/>
      <c r="D192" s="8"/>
      <c r="E192" s="8"/>
      <c r="F192" s="8"/>
      <c r="G192" s="8"/>
      <c r="I192" s="8"/>
    </row>
    <row r="193" spans="2:9" x14ac:dyDescent="0.25">
      <c r="B193" s="32"/>
      <c r="C193" s="8"/>
      <c r="D193" s="8"/>
      <c r="E193" s="8"/>
      <c r="F193" s="8"/>
      <c r="G193" s="8"/>
      <c r="I193" s="8"/>
    </row>
    <row r="194" spans="2:9" x14ac:dyDescent="0.25">
      <c r="B194" s="32"/>
      <c r="C194" s="8"/>
      <c r="D194" s="8"/>
      <c r="E194" s="8"/>
      <c r="F194" s="8"/>
      <c r="G194" s="8"/>
      <c r="I194" s="8"/>
    </row>
    <row r="195" spans="2:9" x14ac:dyDescent="0.25">
      <c r="B195" s="32"/>
      <c r="C195" s="8"/>
      <c r="D195" s="8"/>
      <c r="E195" s="8"/>
      <c r="F195" s="8"/>
      <c r="G195" s="8"/>
      <c r="I195" s="8"/>
    </row>
    <row r="196" spans="2:9" x14ac:dyDescent="0.25">
      <c r="B196" s="32"/>
      <c r="C196" s="8"/>
      <c r="D196" s="8"/>
      <c r="E196" s="8"/>
      <c r="F196" s="8"/>
      <c r="G196" s="8"/>
      <c r="I196" s="8"/>
    </row>
    <row r="197" spans="2:9" x14ac:dyDescent="0.25">
      <c r="B197" s="32"/>
      <c r="C197" s="8"/>
      <c r="D197" s="8"/>
      <c r="E197" s="8"/>
      <c r="F197" s="8"/>
      <c r="G197" s="8"/>
      <c r="I197" s="8"/>
    </row>
    <row r="198" spans="2:9" x14ac:dyDescent="0.25">
      <c r="B198" s="32"/>
      <c r="C198" s="8"/>
      <c r="D198" s="8"/>
      <c r="E198" s="8"/>
      <c r="F198" s="8"/>
      <c r="G198" s="8"/>
      <c r="I198" s="8"/>
    </row>
    <row r="199" spans="2:9" x14ac:dyDescent="0.25">
      <c r="B199" s="32"/>
      <c r="C199" s="8"/>
      <c r="D199" s="8"/>
      <c r="E199" s="8"/>
      <c r="F199" s="8"/>
      <c r="G199" s="8"/>
      <c r="I199" s="8"/>
    </row>
    <row r="200" spans="2:9" x14ac:dyDescent="0.25">
      <c r="B200" s="32"/>
      <c r="C200" s="8"/>
      <c r="D200" s="8"/>
      <c r="E200" s="8"/>
      <c r="F200" s="8"/>
      <c r="G200" s="8"/>
      <c r="I200" s="8"/>
    </row>
    <row r="201" spans="2:9" x14ac:dyDescent="0.25">
      <c r="B201" s="32"/>
      <c r="C201" s="8"/>
      <c r="D201" s="8"/>
      <c r="E201" s="8"/>
      <c r="F201" s="8"/>
      <c r="G201" s="8"/>
      <c r="I201" s="8"/>
    </row>
    <row r="202" spans="2:9" x14ac:dyDescent="0.25">
      <c r="B202" s="32"/>
      <c r="C202" s="8"/>
      <c r="D202" s="8"/>
      <c r="E202" s="8"/>
      <c r="F202" s="8"/>
      <c r="G202" s="8"/>
      <c r="I202" s="8"/>
    </row>
    <row r="203" spans="2:9" x14ac:dyDescent="0.25">
      <c r="B203" s="32"/>
      <c r="C203" s="8"/>
      <c r="D203" s="8"/>
      <c r="E203" s="8"/>
      <c r="F203" s="8"/>
      <c r="G203" s="8"/>
      <c r="I203" s="8"/>
    </row>
    <row r="204" spans="2:9" x14ac:dyDescent="0.25">
      <c r="B204" s="32"/>
      <c r="C204" s="8"/>
      <c r="D204" s="8"/>
      <c r="E204" s="8"/>
      <c r="F204" s="8"/>
      <c r="G204" s="8"/>
      <c r="I204" s="8"/>
    </row>
    <row r="205" spans="2:9" x14ac:dyDescent="0.25">
      <c r="B205" s="32"/>
      <c r="C205" s="8"/>
      <c r="D205" s="8"/>
      <c r="E205" s="8"/>
      <c r="F205" s="8"/>
      <c r="G205" s="8"/>
      <c r="I205" s="8"/>
    </row>
    <row r="206" spans="2:9" x14ac:dyDescent="0.25">
      <c r="B206" s="32"/>
      <c r="C206" s="8"/>
      <c r="D206" s="8"/>
      <c r="E206" s="8"/>
      <c r="F206" s="8"/>
      <c r="G206" s="8"/>
      <c r="I206" s="8"/>
    </row>
    <row r="207" spans="2:9" x14ac:dyDescent="0.25">
      <c r="B207" s="32"/>
      <c r="C207" s="8"/>
      <c r="D207" s="8"/>
      <c r="E207" s="8"/>
      <c r="F207" s="8"/>
      <c r="G207" s="8"/>
      <c r="I207" s="8"/>
    </row>
    <row r="208" spans="2:9" x14ac:dyDescent="0.25">
      <c r="B208" s="32"/>
      <c r="C208" s="8"/>
      <c r="D208" s="8"/>
      <c r="E208" s="8"/>
      <c r="F208" s="8"/>
      <c r="G208" s="8"/>
      <c r="I208" s="8"/>
    </row>
    <row r="209" spans="2:9" x14ac:dyDescent="0.25">
      <c r="B209" s="32"/>
      <c r="C209" s="8"/>
      <c r="D209" s="8"/>
      <c r="E209" s="8"/>
      <c r="F209" s="8"/>
      <c r="G209" s="8"/>
      <c r="I209" s="8"/>
    </row>
    <row r="210" spans="2:9" x14ac:dyDescent="0.25">
      <c r="B210" s="32"/>
      <c r="C210" s="8"/>
      <c r="D210" s="8"/>
      <c r="E210" s="8"/>
      <c r="F210" s="8"/>
      <c r="G210" s="8"/>
      <c r="I210" s="8"/>
    </row>
    <row r="211" spans="2:9" x14ac:dyDescent="0.25">
      <c r="B211" s="32"/>
      <c r="C211" s="8"/>
      <c r="D211" s="8"/>
      <c r="E211" s="8"/>
      <c r="F211" s="8"/>
      <c r="G211" s="8"/>
      <c r="I211" s="8"/>
    </row>
    <row r="212" spans="2:9" x14ac:dyDescent="0.25">
      <c r="B212" s="32"/>
      <c r="C212" s="8"/>
      <c r="D212" s="8"/>
      <c r="E212" s="8"/>
      <c r="F212" s="8"/>
      <c r="G212" s="8"/>
      <c r="I212" s="8"/>
    </row>
    <row r="213" spans="2:9" x14ac:dyDescent="0.25">
      <c r="B213" s="32"/>
      <c r="C213" s="8"/>
      <c r="D213" s="8"/>
      <c r="E213" s="8"/>
      <c r="F213" s="8"/>
      <c r="G213" s="8"/>
      <c r="I213" s="8"/>
    </row>
    <row r="214" spans="2:9" x14ac:dyDescent="0.25">
      <c r="B214" s="32"/>
      <c r="C214" s="8"/>
      <c r="D214" s="8"/>
      <c r="E214" s="8"/>
      <c r="F214" s="8"/>
      <c r="G214" s="8"/>
      <c r="I214" s="8"/>
    </row>
    <row r="215" spans="2:9" x14ac:dyDescent="0.25">
      <c r="B215" s="32"/>
      <c r="C215" s="8"/>
      <c r="D215" s="8"/>
      <c r="E215" s="8"/>
      <c r="F215" s="8"/>
      <c r="G215" s="8"/>
      <c r="I215" s="8"/>
    </row>
    <row r="216" spans="2:9" x14ac:dyDescent="0.25">
      <c r="B216" s="32"/>
      <c r="C216" s="8"/>
      <c r="D216" s="8"/>
      <c r="E216" s="8"/>
      <c r="F216" s="8"/>
      <c r="G216" s="8"/>
      <c r="I216" s="8"/>
    </row>
    <row r="217" spans="2:9" x14ac:dyDescent="0.25">
      <c r="B217" s="32"/>
      <c r="C217" s="8"/>
      <c r="D217" s="8"/>
      <c r="E217" s="8"/>
      <c r="F217" s="8"/>
      <c r="G217" s="8"/>
      <c r="I217" s="8"/>
    </row>
    <row r="218" spans="2:9" x14ac:dyDescent="0.25">
      <c r="B218" s="32"/>
      <c r="C218" s="8"/>
      <c r="D218" s="8"/>
      <c r="E218" s="8"/>
      <c r="F218" s="8"/>
      <c r="G218" s="8"/>
      <c r="I218" s="8"/>
    </row>
    <row r="219" spans="2:9" x14ac:dyDescent="0.25">
      <c r="B219" s="32"/>
      <c r="C219" s="8"/>
      <c r="D219" s="8"/>
      <c r="E219" s="8"/>
      <c r="F219" s="8"/>
      <c r="G219" s="8"/>
      <c r="I219" s="8"/>
    </row>
    <row r="220" spans="2:9" x14ac:dyDescent="0.25">
      <c r="B220" s="32"/>
      <c r="C220" s="8"/>
      <c r="D220" s="8"/>
      <c r="E220" s="8"/>
      <c r="F220" s="8"/>
      <c r="G220" s="8"/>
      <c r="I220" s="8"/>
    </row>
    <row r="221" spans="2:9" x14ac:dyDescent="0.25">
      <c r="B221" s="32"/>
      <c r="C221" s="8"/>
      <c r="D221" s="8"/>
      <c r="E221" s="8"/>
      <c r="F221" s="8"/>
      <c r="G221" s="8"/>
      <c r="I221" s="8"/>
    </row>
    <row r="222" spans="2:9" x14ac:dyDescent="0.25">
      <c r="B222" s="32"/>
      <c r="C222" s="8"/>
      <c r="D222" s="8"/>
      <c r="E222" s="8"/>
      <c r="F222" s="8"/>
      <c r="G222" s="8"/>
      <c r="I222" s="8"/>
    </row>
    <row r="223" spans="2:9" x14ac:dyDescent="0.25">
      <c r="B223" s="32"/>
      <c r="C223" s="8"/>
      <c r="D223" s="8"/>
      <c r="E223" s="8"/>
      <c r="F223" s="8"/>
      <c r="G223" s="8"/>
      <c r="I223" s="8"/>
    </row>
    <row r="224" spans="2:9" x14ac:dyDescent="0.25">
      <c r="B224" s="32"/>
      <c r="C224" s="8"/>
      <c r="D224" s="8"/>
      <c r="E224" s="8"/>
      <c r="F224" s="8"/>
      <c r="G224" s="8"/>
      <c r="I224" s="8"/>
    </row>
    <row r="225" spans="2:9" x14ac:dyDescent="0.25">
      <c r="B225" s="32"/>
      <c r="C225" s="8"/>
      <c r="D225" s="8"/>
      <c r="E225" s="8"/>
      <c r="F225" s="8"/>
      <c r="G225" s="8"/>
      <c r="I225" s="8"/>
    </row>
    <row r="226" spans="2:9" x14ac:dyDescent="0.25">
      <c r="B226" s="32"/>
      <c r="C226" s="8"/>
      <c r="D226" s="8"/>
      <c r="E226" s="8"/>
      <c r="F226" s="8"/>
      <c r="G226" s="8"/>
      <c r="I226" s="8"/>
    </row>
    <row r="227" spans="2:9" x14ac:dyDescent="0.25">
      <c r="B227" s="32"/>
      <c r="D227" s="8"/>
      <c r="E227" s="8"/>
      <c r="F227" s="8"/>
      <c r="G227" s="8"/>
      <c r="I227" s="8"/>
    </row>
    <row r="228" spans="2:9" x14ac:dyDescent="0.25">
      <c r="B228" s="32"/>
      <c r="D228" s="8"/>
      <c r="E228" s="8"/>
      <c r="F228" s="8"/>
      <c r="G228" s="8"/>
      <c r="I228" s="8"/>
    </row>
    <row r="229" spans="2:9" x14ac:dyDescent="0.25">
      <c r="B229" s="33"/>
      <c r="D229" s="8"/>
      <c r="E229" s="8"/>
      <c r="F229" s="8"/>
      <c r="G229" s="8"/>
      <c r="I229" s="8"/>
    </row>
    <row r="230" spans="2:9" x14ac:dyDescent="0.25">
      <c r="B230" s="33"/>
      <c r="D230" s="8"/>
      <c r="E230" s="8"/>
      <c r="F230" s="8"/>
      <c r="G230" s="8"/>
      <c r="I230" s="8"/>
    </row>
    <row r="231" spans="2:9" x14ac:dyDescent="0.25">
      <c r="B231" s="33"/>
      <c r="D231" s="8"/>
      <c r="E231" s="8"/>
      <c r="F231" s="8"/>
      <c r="G231" s="8"/>
      <c r="I231" s="8"/>
    </row>
    <row r="232" spans="2:9" x14ac:dyDescent="0.25">
      <c r="B232" s="33"/>
      <c r="D232" s="8"/>
      <c r="E232" s="8"/>
      <c r="F232" s="8"/>
      <c r="G232" s="8"/>
      <c r="I232" s="8"/>
    </row>
    <row r="233" spans="2:9" x14ac:dyDescent="0.25">
      <c r="B233" s="33"/>
      <c r="D233" s="8"/>
      <c r="E233" s="8"/>
      <c r="F233" s="8"/>
      <c r="G233" s="8"/>
      <c r="I233" s="8"/>
    </row>
    <row r="234" spans="2:9" x14ac:dyDescent="0.25">
      <c r="B234" s="33"/>
      <c r="D234" s="8"/>
      <c r="E234" s="8"/>
      <c r="F234" s="8"/>
      <c r="G234" s="8"/>
      <c r="I234" s="8"/>
    </row>
    <row r="235" spans="2:9" x14ac:dyDescent="0.25">
      <c r="B235" s="33"/>
      <c r="D235" s="8"/>
      <c r="E235" s="8"/>
      <c r="F235" s="8"/>
      <c r="G235" s="8"/>
      <c r="I235" s="8"/>
    </row>
    <row r="236" spans="2:9" x14ac:dyDescent="0.25">
      <c r="B236" s="33"/>
      <c r="D236" s="8"/>
      <c r="E236" s="8"/>
      <c r="F236" s="8"/>
      <c r="G236" s="8"/>
      <c r="I236" s="8"/>
    </row>
    <row r="237" spans="2:9" x14ac:dyDescent="0.25">
      <c r="B237" s="33"/>
      <c r="D237" s="8"/>
      <c r="E237" s="8"/>
      <c r="F237" s="8"/>
      <c r="G237" s="8"/>
      <c r="I237" s="8"/>
    </row>
    <row r="238" spans="2:9" x14ac:dyDescent="0.25">
      <c r="B238" s="33"/>
      <c r="D238" s="8"/>
      <c r="E238" s="8"/>
      <c r="F238" s="8"/>
      <c r="G238" s="8"/>
      <c r="I238" s="8"/>
    </row>
    <row r="239" spans="2:9" x14ac:dyDescent="0.25">
      <c r="B239" s="33"/>
      <c r="D239" s="8"/>
      <c r="E239" s="8"/>
      <c r="F239" s="8"/>
      <c r="G239" s="8"/>
      <c r="I239" s="8"/>
    </row>
    <row r="240" spans="2:9" x14ac:dyDescent="0.25">
      <c r="B240" s="33"/>
      <c r="D240" s="8"/>
      <c r="E240" s="8"/>
      <c r="F240" s="8"/>
      <c r="G240" s="8"/>
      <c r="I240" s="8"/>
    </row>
    <row r="241" spans="2:9" x14ac:dyDescent="0.25">
      <c r="B241" s="33"/>
      <c r="D241" s="8"/>
      <c r="E241" s="8"/>
      <c r="F241" s="8"/>
      <c r="G241" s="8"/>
      <c r="I241" s="8"/>
    </row>
    <row r="242" spans="2:9" x14ac:dyDescent="0.25">
      <c r="B242" s="33"/>
      <c r="D242" s="8"/>
      <c r="E242" s="8"/>
      <c r="F242" s="8"/>
      <c r="G242" s="8"/>
      <c r="I242" s="8"/>
    </row>
    <row r="243" spans="2:9" x14ac:dyDescent="0.25">
      <c r="B243" s="33"/>
      <c r="D243" s="8"/>
      <c r="E243" s="8"/>
      <c r="F243" s="8"/>
      <c r="G243" s="8"/>
      <c r="I243" s="8"/>
    </row>
    <row r="244" spans="2:9" x14ac:dyDescent="0.25">
      <c r="B244" s="33"/>
      <c r="D244" s="8"/>
      <c r="E244" s="8"/>
      <c r="F244" s="8"/>
      <c r="G244" s="8"/>
      <c r="I244" s="8"/>
    </row>
    <row r="245" spans="2:9" x14ac:dyDescent="0.25">
      <c r="B245" s="33"/>
      <c r="D245" s="8"/>
      <c r="E245" s="8"/>
      <c r="F245" s="8"/>
      <c r="G245" s="8"/>
      <c r="I245" s="8"/>
    </row>
    <row r="246" spans="2:9" x14ac:dyDescent="0.25">
      <c r="B246" s="33"/>
      <c r="D246" s="8"/>
      <c r="E246" s="8"/>
      <c r="F246" s="8"/>
      <c r="G246" s="8"/>
      <c r="I246" s="8"/>
    </row>
    <row r="247" spans="2:9" x14ac:dyDescent="0.25">
      <c r="B247" s="33"/>
      <c r="D247" s="8"/>
      <c r="E247" s="8"/>
      <c r="F247" s="8"/>
      <c r="G247" s="8"/>
      <c r="I247" s="8"/>
    </row>
    <row r="248" spans="2:9" x14ac:dyDescent="0.25">
      <c r="B248" s="33"/>
      <c r="D248" s="8"/>
      <c r="E248" s="8"/>
      <c r="F248" s="8"/>
      <c r="G248" s="8"/>
      <c r="I248" s="8"/>
    </row>
    <row r="249" spans="2:9" x14ac:dyDescent="0.25">
      <c r="B249" s="33"/>
      <c r="D249" s="8"/>
      <c r="E249" s="8"/>
      <c r="F249" s="8"/>
      <c r="G249" s="8"/>
      <c r="I249" s="8"/>
    </row>
    <row r="250" spans="2:9" x14ac:dyDescent="0.25">
      <c r="B250" s="33"/>
      <c r="D250" s="8"/>
      <c r="E250" s="8"/>
      <c r="F250" s="8"/>
      <c r="G250" s="8"/>
      <c r="I250" s="8"/>
    </row>
    <row r="251" spans="2:9" x14ac:dyDescent="0.25">
      <c r="B251" s="33"/>
      <c r="D251" s="8"/>
      <c r="E251" s="8"/>
      <c r="F251" s="8"/>
      <c r="G251" s="8"/>
      <c r="I251" s="8"/>
    </row>
    <row r="252" spans="2:9" x14ac:dyDescent="0.25">
      <c r="B252" s="33"/>
      <c r="D252" s="8"/>
      <c r="E252" s="8"/>
      <c r="F252" s="8"/>
      <c r="G252" s="8"/>
      <c r="I252" s="8"/>
    </row>
    <row r="253" spans="2:9" x14ac:dyDescent="0.25">
      <c r="B253" s="33"/>
      <c r="D253" s="8"/>
      <c r="E253" s="8"/>
      <c r="F253" s="8"/>
      <c r="G253" s="8"/>
      <c r="I253" s="8"/>
    </row>
    <row r="254" spans="2:9" x14ac:dyDescent="0.25">
      <c r="B254" s="33"/>
      <c r="D254" s="8"/>
      <c r="E254" s="8"/>
      <c r="F254" s="8"/>
      <c r="G254" s="8"/>
      <c r="I254" s="8"/>
    </row>
    <row r="255" spans="2:9" x14ac:dyDescent="0.25">
      <c r="B255" s="33"/>
      <c r="D255" s="8"/>
      <c r="E255" s="8"/>
      <c r="F255" s="8"/>
      <c r="G255" s="8"/>
      <c r="I255" s="8"/>
    </row>
    <row r="256" spans="2:9" x14ac:dyDescent="0.25">
      <c r="B256" s="33"/>
      <c r="D256" s="8"/>
      <c r="E256" s="8"/>
      <c r="F256" s="8"/>
      <c r="G256" s="8"/>
      <c r="I256" s="8"/>
    </row>
    <row r="257" spans="2:9" x14ac:dyDescent="0.25">
      <c r="B257" s="33"/>
      <c r="D257" s="8"/>
      <c r="E257" s="8"/>
      <c r="F257" s="8"/>
      <c r="G257" s="8"/>
      <c r="I257" s="8"/>
    </row>
    <row r="258" spans="2:9" x14ac:dyDescent="0.25">
      <c r="B258" s="33"/>
      <c r="D258" s="8"/>
      <c r="E258" s="8"/>
      <c r="F258" s="8"/>
      <c r="G258" s="8"/>
      <c r="I258" s="8"/>
    </row>
    <row r="259" spans="2:9" x14ac:dyDescent="0.25">
      <c r="B259" s="33"/>
      <c r="D259" s="8"/>
      <c r="E259" s="8"/>
      <c r="F259" s="8"/>
      <c r="G259" s="8"/>
      <c r="I259" s="8"/>
    </row>
    <row r="260" spans="2:9" x14ac:dyDescent="0.25">
      <c r="B260" s="33"/>
      <c r="D260" s="8"/>
      <c r="E260" s="8"/>
      <c r="F260" s="8"/>
      <c r="G260" s="8"/>
      <c r="I260" s="8"/>
    </row>
    <row r="261" spans="2:9" x14ac:dyDescent="0.25">
      <c r="B261" s="33"/>
      <c r="D261" s="8"/>
      <c r="E261" s="8"/>
      <c r="F261" s="8"/>
      <c r="G261" s="8"/>
      <c r="I261" s="8"/>
    </row>
    <row r="262" spans="2:9" x14ac:dyDescent="0.25">
      <c r="B262" s="33"/>
      <c r="D262" s="8"/>
      <c r="E262" s="8"/>
      <c r="F262" s="8"/>
      <c r="G262" s="8"/>
      <c r="I262" s="8"/>
    </row>
    <row r="263" spans="2:9" x14ac:dyDescent="0.25">
      <c r="B263" s="33"/>
      <c r="D263" s="8"/>
      <c r="E263" s="8"/>
      <c r="F263" s="8"/>
      <c r="G263" s="8"/>
      <c r="I263" s="8"/>
    </row>
    <row r="264" spans="2:9" x14ac:dyDescent="0.25">
      <c r="B264" s="33"/>
      <c r="D264" s="8"/>
      <c r="E264" s="8"/>
      <c r="F264" s="8"/>
      <c r="G264" s="8"/>
      <c r="I264" s="8"/>
    </row>
    <row r="265" spans="2:9" x14ac:dyDescent="0.25">
      <c r="B265" s="33"/>
      <c r="D265" s="8"/>
      <c r="E265" s="8"/>
      <c r="F265" s="8"/>
      <c r="G265" s="8"/>
      <c r="I265" s="8"/>
    </row>
    <row r="266" spans="2:9" x14ac:dyDescent="0.25">
      <c r="B266" s="33"/>
      <c r="C266" s="9"/>
      <c r="D266" s="8"/>
      <c r="E266" s="8"/>
      <c r="F266" s="8"/>
      <c r="G266" s="8"/>
      <c r="I266" s="8"/>
    </row>
    <row r="267" spans="2:9" x14ac:dyDescent="0.25">
      <c r="B267" s="33"/>
      <c r="C267" s="9"/>
      <c r="D267" s="8"/>
      <c r="E267" s="8"/>
      <c r="F267" s="8"/>
      <c r="G267" s="8"/>
      <c r="I267" s="8"/>
    </row>
    <row r="268" spans="2:9" x14ac:dyDescent="0.25">
      <c r="B268" s="33"/>
      <c r="C268" s="9"/>
      <c r="D268" s="8"/>
      <c r="E268" s="8"/>
      <c r="F268" s="8"/>
      <c r="G268" s="8"/>
      <c r="I268" s="8"/>
    </row>
    <row r="269" spans="2:9" x14ac:dyDescent="0.25">
      <c r="B269" s="33"/>
      <c r="C269" s="9"/>
      <c r="D269" s="8"/>
      <c r="E269" s="8"/>
      <c r="F269" s="8"/>
      <c r="G269" s="8"/>
      <c r="I269" s="8"/>
    </row>
    <row r="270" spans="2:9" x14ac:dyDescent="0.25">
      <c r="B270" s="33"/>
      <c r="C270" s="9"/>
      <c r="D270" s="8"/>
      <c r="E270" s="8"/>
      <c r="F270" s="8"/>
      <c r="G270" s="8"/>
      <c r="I270" s="8"/>
    </row>
    <row r="271" spans="2:9" x14ac:dyDescent="0.25">
      <c r="B271" s="33"/>
      <c r="F271" s="8"/>
      <c r="I271" s="8"/>
    </row>
    <row r="272" spans="2:9" x14ac:dyDescent="0.25">
      <c r="B272" s="33"/>
      <c r="F272" s="8"/>
      <c r="I272" s="8"/>
    </row>
    <row r="273" spans="2:9" x14ac:dyDescent="0.25">
      <c r="B273" s="33"/>
      <c r="F273" s="8"/>
      <c r="I273" s="8"/>
    </row>
    <row r="274" spans="2:9" x14ac:dyDescent="0.25">
      <c r="B274" s="33"/>
      <c r="F274" s="8"/>
      <c r="I274" s="8"/>
    </row>
    <row r="275" spans="2:9" x14ac:dyDescent="0.25">
      <c r="B275" s="33"/>
      <c r="F275" s="8"/>
      <c r="I275" s="8"/>
    </row>
    <row r="276" spans="2:9" x14ac:dyDescent="0.25">
      <c r="B276" s="33"/>
      <c r="F276" s="8"/>
      <c r="I276" s="8"/>
    </row>
    <row r="277" spans="2:9" x14ac:dyDescent="0.25">
      <c r="B277" s="33"/>
      <c r="F277" s="8"/>
      <c r="I277" s="8"/>
    </row>
    <row r="278" spans="2:9" x14ac:dyDescent="0.25">
      <c r="B278" s="33"/>
      <c r="F278" s="8"/>
      <c r="I278" s="8"/>
    </row>
    <row r="279" spans="2:9" x14ac:dyDescent="0.25">
      <c r="B279" s="33"/>
      <c r="F279" s="8"/>
      <c r="I279" s="8"/>
    </row>
    <row r="280" spans="2:9" x14ac:dyDescent="0.25">
      <c r="B280" s="33"/>
      <c r="F280" s="8"/>
      <c r="I280" s="8"/>
    </row>
    <row r="281" spans="2:9" x14ac:dyDescent="0.25">
      <c r="B281" s="33"/>
      <c r="F281" s="8"/>
      <c r="I281" s="8"/>
    </row>
    <row r="282" spans="2:9" x14ac:dyDescent="0.25">
      <c r="B282" s="33"/>
      <c r="F282" s="8"/>
      <c r="I282" s="8"/>
    </row>
    <row r="283" spans="2:9" x14ac:dyDescent="0.25">
      <c r="B283" s="33"/>
      <c r="F283" s="8"/>
      <c r="I283" s="8"/>
    </row>
    <row r="284" spans="2:9" x14ac:dyDescent="0.25">
      <c r="B284" s="33"/>
      <c r="F284" s="8"/>
      <c r="I284" s="8"/>
    </row>
    <row r="285" spans="2:9" x14ac:dyDescent="0.25">
      <c r="B285" s="33"/>
      <c r="F285" s="8"/>
      <c r="I285" s="8"/>
    </row>
    <row r="286" spans="2:9" x14ac:dyDescent="0.25">
      <c r="B286" s="33"/>
      <c r="F286" s="8"/>
      <c r="I286" s="8"/>
    </row>
    <row r="287" spans="2:9" x14ac:dyDescent="0.25">
      <c r="B287" s="33"/>
      <c r="F287" s="8"/>
      <c r="I287" s="8"/>
    </row>
    <row r="288" spans="2:9" x14ac:dyDescent="0.25">
      <c r="B288" s="33"/>
      <c r="F288" s="8"/>
      <c r="I288" s="8"/>
    </row>
    <row r="289" spans="2:9" x14ac:dyDescent="0.25">
      <c r="B289" s="33"/>
      <c r="F289" s="8"/>
      <c r="I289" s="8"/>
    </row>
    <row r="290" spans="2:9" x14ac:dyDescent="0.25">
      <c r="B290" s="33"/>
      <c r="F290" s="8"/>
      <c r="I290" s="8"/>
    </row>
    <row r="291" spans="2:9" x14ac:dyDescent="0.25">
      <c r="B291" s="33"/>
      <c r="F291" s="8"/>
      <c r="I291" s="8"/>
    </row>
    <row r="292" spans="2:9" x14ac:dyDescent="0.25">
      <c r="B292" s="33"/>
      <c r="F292" s="8"/>
      <c r="I292" s="8"/>
    </row>
    <row r="293" spans="2:9" x14ac:dyDescent="0.25">
      <c r="B293" s="33"/>
      <c r="F293" s="8"/>
      <c r="I293" s="8"/>
    </row>
    <row r="294" spans="2:9" x14ac:dyDescent="0.25">
      <c r="B294" s="33"/>
      <c r="F294" s="8"/>
      <c r="I294" s="8"/>
    </row>
    <row r="295" spans="2:9" x14ac:dyDescent="0.25">
      <c r="B295" s="33"/>
      <c r="F295" s="8"/>
      <c r="I295" s="8"/>
    </row>
    <row r="296" spans="2:9" x14ac:dyDescent="0.25">
      <c r="B296" s="33"/>
      <c r="F296" s="8"/>
      <c r="I296" s="8"/>
    </row>
    <row r="297" spans="2:9" x14ac:dyDescent="0.25">
      <c r="B297" s="33"/>
      <c r="F297" s="8"/>
      <c r="I297" s="8"/>
    </row>
    <row r="298" spans="2:9" x14ac:dyDescent="0.25">
      <c r="B298" s="33"/>
      <c r="F298" s="8"/>
      <c r="I298" s="8"/>
    </row>
    <row r="299" spans="2:9" x14ac:dyDescent="0.25">
      <c r="B299" s="33"/>
      <c r="F299" s="8"/>
      <c r="I299" s="8"/>
    </row>
    <row r="300" spans="2:9" x14ac:dyDescent="0.25">
      <c r="B300" s="33"/>
      <c r="F300" s="8"/>
      <c r="I300" s="8"/>
    </row>
    <row r="301" spans="2:9" x14ac:dyDescent="0.25">
      <c r="B301" s="33"/>
      <c r="F301" s="8"/>
      <c r="I301" s="8"/>
    </row>
    <row r="302" spans="2:9" x14ac:dyDescent="0.25">
      <c r="B302" s="33"/>
      <c r="F302" s="8"/>
      <c r="I302" s="8"/>
    </row>
    <row r="303" spans="2:9" x14ac:dyDescent="0.25">
      <c r="B303" s="33"/>
      <c r="F303" s="8"/>
      <c r="I303" s="8"/>
    </row>
    <row r="304" spans="2:9" x14ac:dyDescent="0.25">
      <c r="B304" s="33"/>
      <c r="F304" s="8"/>
      <c r="I304" s="8"/>
    </row>
    <row r="305" spans="1:9" s="35" customFormat="1" x14ac:dyDescent="0.25">
      <c r="A305" s="5"/>
      <c r="B305" s="34"/>
      <c r="F305" s="8"/>
      <c r="I305" s="36"/>
    </row>
    <row r="306" spans="1:9" s="35" customFormat="1" x14ac:dyDescent="0.25">
      <c r="A306" s="5"/>
      <c r="B306" s="34"/>
      <c r="F306" s="8"/>
      <c r="I306" s="36"/>
    </row>
    <row r="307" spans="1:9" s="35" customFormat="1" x14ac:dyDescent="0.25">
      <c r="A307" s="5"/>
      <c r="B307" s="34"/>
      <c r="F307" s="8"/>
      <c r="I307" s="36"/>
    </row>
    <row r="308" spans="1:9" x14ac:dyDescent="0.25">
      <c r="B308" s="33"/>
      <c r="F308" s="8"/>
      <c r="I308" s="8"/>
    </row>
    <row r="309" spans="1:9" x14ac:dyDescent="0.25">
      <c r="B309" s="33"/>
      <c r="F309" s="8"/>
      <c r="I309" s="8"/>
    </row>
    <row r="310" spans="1:9" x14ac:dyDescent="0.25">
      <c r="B310" s="33"/>
      <c r="F310" s="8"/>
      <c r="I310" s="8"/>
    </row>
    <row r="311" spans="1:9" x14ac:dyDescent="0.25">
      <c r="B311" s="33"/>
      <c r="F311" s="8"/>
      <c r="I311" s="8"/>
    </row>
    <row r="312" spans="1:9" x14ac:dyDescent="0.25">
      <c r="B312" s="33"/>
      <c r="F312" s="8"/>
      <c r="I312" s="8"/>
    </row>
    <row r="313" spans="1:9" x14ac:dyDescent="0.25">
      <c r="B313" s="33"/>
      <c r="F313" s="8"/>
      <c r="I313" s="8"/>
    </row>
    <row r="314" spans="1:9" x14ac:dyDescent="0.25">
      <c r="B314" s="33"/>
      <c r="F314" s="8"/>
      <c r="I314" s="8"/>
    </row>
    <row r="315" spans="1:9" x14ac:dyDescent="0.25">
      <c r="B315" s="33"/>
      <c r="F315" s="8"/>
      <c r="I315" s="8"/>
    </row>
    <row r="316" spans="1:9" x14ac:dyDescent="0.25">
      <c r="B316" s="33"/>
      <c r="F316" s="8"/>
      <c r="I316" s="8"/>
    </row>
    <row r="317" spans="1:9" x14ac:dyDescent="0.25">
      <c r="B317" s="33"/>
      <c r="F317" s="8"/>
      <c r="I317" s="8"/>
    </row>
    <row r="318" spans="1:9" x14ac:dyDescent="0.25">
      <c r="B318" s="33"/>
      <c r="C318" s="9"/>
      <c r="F318" s="8"/>
      <c r="I318" s="8"/>
    </row>
    <row r="319" spans="1:9" x14ac:dyDescent="0.25">
      <c r="B319" s="33"/>
      <c r="C319" s="9"/>
      <c r="F319" s="8"/>
      <c r="I319" s="8"/>
    </row>
    <row r="320" spans="1:9" x14ac:dyDescent="0.25">
      <c r="B320" s="33"/>
      <c r="C320" s="9"/>
      <c r="F320" s="8"/>
      <c r="I320" s="8"/>
    </row>
    <row r="321" spans="2:9" x14ac:dyDescent="0.25">
      <c r="B321" s="33"/>
      <c r="C321" s="9"/>
      <c r="F321" s="8"/>
      <c r="I321" s="8"/>
    </row>
    <row r="322" spans="2:9" x14ac:dyDescent="0.25">
      <c r="B322" s="33"/>
      <c r="C322" s="9"/>
      <c r="F322" s="8"/>
      <c r="I322" s="8"/>
    </row>
    <row r="323" spans="2:9" x14ac:dyDescent="0.25">
      <c r="B323" s="33"/>
      <c r="F323" s="8"/>
      <c r="I323" s="8"/>
    </row>
    <row r="324" spans="2:9" x14ac:dyDescent="0.25">
      <c r="B324" s="33"/>
      <c r="F324" s="8"/>
      <c r="I324" s="8"/>
    </row>
    <row r="325" spans="2:9" x14ac:dyDescent="0.25">
      <c r="B325" s="33"/>
      <c r="F325" s="8"/>
      <c r="I325" s="8"/>
    </row>
    <row r="326" spans="2:9" x14ac:dyDescent="0.25">
      <c r="B326" s="33"/>
      <c r="F326" s="8"/>
      <c r="I326" s="8"/>
    </row>
    <row r="327" spans="2:9" x14ac:dyDescent="0.25">
      <c r="B327" s="33"/>
      <c r="F327" s="8"/>
      <c r="I327" s="8"/>
    </row>
    <row r="328" spans="2:9" x14ac:dyDescent="0.25">
      <c r="B328" s="33"/>
      <c r="F328" s="8"/>
      <c r="I328" s="8"/>
    </row>
    <row r="329" spans="2:9" x14ac:dyDescent="0.25">
      <c r="B329" s="33"/>
      <c r="F329" s="8"/>
      <c r="I329" s="8"/>
    </row>
    <row r="330" spans="2:9" x14ac:dyDescent="0.25">
      <c r="B330" s="33"/>
      <c r="F330" s="8"/>
      <c r="I330" s="8"/>
    </row>
    <row r="331" spans="2:9" x14ac:dyDescent="0.25">
      <c r="B331" s="33"/>
      <c r="F331" s="8"/>
      <c r="I331" s="8"/>
    </row>
    <row r="332" spans="2:9" x14ac:dyDescent="0.25">
      <c r="B332" s="33"/>
      <c r="F332" s="8"/>
      <c r="I332" s="8"/>
    </row>
    <row r="333" spans="2:9" x14ac:dyDescent="0.25">
      <c r="B333" s="33"/>
      <c r="F333" s="8"/>
      <c r="I333" s="8"/>
    </row>
    <row r="334" spans="2:9" x14ac:dyDescent="0.25">
      <c r="B334" s="33"/>
      <c r="F334" s="8"/>
      <c r="I334" s="8"/>
    </row>
    <row r="335" spans="2:9" x14ac:dyDescent="0.25">
      <c r="B335" s="33"/>
      <c r="F335" s="8"/>
      <c r="I335" s="8"/>
    </row>
    <row r="336" spans="2:9" x14ac:dyDescent="0.25">
      <c r="B336" s="33"/>
      <c r="F336" s="8"/>
      <c r="I336" s="8"/>
    </row>
    <row r="337" spans="2:9" x14ac:dyDescent="0.25">
      <c r="B337" s="33"/>
      <c r="F337" s="8"/>
      <c r="I337" s="8"/>
    </row>
    <row r="338" spans="2:9" x14ac:dyDescent="0.25">
      <c r="B338" s="33"/>
      <c r="F338" s="8"/>
      <c r="I338" s="8"/>
    </row>
    <row r="339" spans="2:9" x14ac:dyDescent="0.25">
      <c r="B339" s="33"/>
      <c r="F339" s="8"/>
      <c r="I339" s="8"/>
    </row>
    <row r="340" spans="2:9" x14ac:dyDescent="0.25">
      <c r="B340" s="33"/>
      <c r="F340" s="8"/>
      <c r="I340" s="8"/>
    </row>
    <row r="341" spans="2:9" x14ac:dyDescent="0.25">
      <c r="B341" s="33"/>
      <c r="F341" s="8"/>
      <c r="I341" s="8"/>
    </row>
    <row r="342" spans="2:9" x14ac:dyDescent="0.25">
      <c r="B342" s="33"/>
      <c r="F342" s="8"/>
      <c r="I342" s="8"/>
    </row>
    <row r="343" spans="2:9" x14ac:dyDescent="0.25">
      <c r="B343" s="33"/>
      <c r="F343" s="8"/>
      <c r="I343" s="8"/>
    </row>
    <row r="344" spans="2:9" x14ac:dyDescent="0.25">
      <c r="B344" s="33"/>
      <c r="F344" s="8"/>
      <c r="I344" s="8"/>
    </row>
    <row r="345" spans="2:9" x14ac:dyDescent="0.25">
      <c r="B345" s="33"/>
      <c r="F345" s="8"/>
      <c r="I345" s="8"/>
    </row>
    <row r="346" spans="2:9" x14ac:dyDescent="0.25">
      <c r="B346" s="33"/>
      <c r="F346" s="8"/>
      <c r="I346" s="8"/>
    </row>
    <row r="347" spans="2:9" x14ac:dyDescent="0.25">
      <c r="B347" s="33"/>
      <c r="F347" s="8"/>
      <c r="I347" s="8"/>
    </row>
    <row r="348" spans="2:9" x14ac:dyDescent="0.25">
      <c r="B348" s="33"/>
      <c r="F348" s="8"/>
      <c r="I348" s="8"/>
    </row>
    <row r="349" spans="2:9" x14ac:dyDescent="0.25">
      <c r="B349" s="33"/>
      <c r="F349" s="8"/>
      <c r="I349" s="8"/>
    </row>
    <row r="350" spans="2:9" x14ac:dyDescent="0.25">
      <c r="B350" s="33"/>
      <c r="F350" s="8"/>
      <c r="I350" s="8"/>
    </row>
    <row r="351" spans="2:9" x14ac:dyDescent="0.25">
      <c r="B351" s="33"/>
      <c r="F351" s="8"/>
      <c r="I351" s="8"/>
    </row>
    <row r="352" spans="2:9" x14ac:dyDescent="0.25">
      <c r="B352" s="33"/>
      <c r="F352" s="8"/>
      <c r="I352" s="8"/>
    </row>
    <row r="353" spans="2:9" x14ac:dyDescent="0.25">
      <c r="B353" s="33"/>
      <c r="F353" s="8"/>
      <c r="I353" s="8"/>
    </row>
    <row r="354" spans="2:9" x14ac:dyDescent="0.25">
      <c r="B354" s="33"/>
      <c r="F354" s="8"/>
      <c r="I354" s="8"/>
    </row>
    <row r="355" spans="2:9" x14ac:dyDescent="0.25">
      <c r="B355" s="33"/>
      <c r="F355" s="8"/>
      <c r="I355" s="8"/>
    </row>
    <row r="356" spans="2:9" x14ac:dyDescent="0.25">
      <c r="B356" s="33"/>
      <c r="F356" s="8"/>
      <c r="I356" s="8"/>
    </row>
    <row r="357" spans="2:9" x14ac:dyDescent="0.25">
      <c r="B357" s="33"/>
      <c r="F357" s="8"/>
      <c r="I357" s="8"/>
    </row>
    <row r="358" spans="2:9" x14ac:dyDescent="0.25">
      <c r="B358" s="33"/>
      <c r="F358" s="8"/>
      <c r="I358" s="8"/>
    </row>
    <row r="359" spans="2:9" x14ac:dyDescent="0.25">
      <c r="B359" s="33"/>
      <c r="F359" s="8"/>
      <c r="I359" s="8"/>
    </row>
    <row r="360" spans="2:9" x14ac:dyDescent="0.25">
      <c r="B360" s="33"/>
      <c r="F360" s="8"/>
      <c r="I360" s="8"/>
    </row>
    <row r="361" spans="2:9" x14ac:dyDescent="0.25">
      <c r="B361" s="33"/>
      <c r="F361" s="8"/>
      <c r="I361" s="8"/>
    </row>
    <row r="362" spans="2:9" x14ac:dyDescent="0.25">
      <c r="B362" s="33"/>
      <c r="F362" s="8"/>
      <c r="I362" s="8"/>
    </row>
    <row r="363" spans="2:9" x14ac:dyDescent="0.25">
      <c r="B363" s="33"/>
      <c r="F363" s="8"/>
      <c r="I363" s="8"/>
    </row>
    <row r="364" spans="2:9" x14ac:dyDescent="0.25">
      <c r="B364" s="33"/>
      <c r="F364" s="8"/>
      <c r="I364" s="8"/>
    </row>
    <row r="365" spans="2:9" x14ac:dyDescent="0.25">
      <c r="B365" s="33"/>
      <c r="F365" s="8"/>
      <c r="I365" s="8"/>
    </row>
    <row r="366" spans="2:9" x14ac:dyDescent="0.25">
      <c r="B366" s="33"/>
      <c r="F366" s="8"/>
      <c r="I366" s="8"/>
    </row>
    <row r="367" spans="2:9" x14ac:dyDescent="0.25">
      <c r="B367" s="33"/>
      <c r="F367" s="8"/>
      <c r="I367" s="8"/>
    </row>
    <row r="368" spans="2:9" x14ac:dyDescent="0.25">
      <c r="B368" s="33"/>
      <c r="F368" s="8"/>
      <c r="I368" s="8"/>
    </row>
    <row r="369" spans="2:9" x14ac:dyDescent="0.25">
      <c r="B369" s="33"/>
      <c r="F369" s="8"/>
      <c r="I369" s="8"/>
    </row>
    <row r="370" spans="2:9" x14ac:dyDescent="0.25">
      <c r="B370" s="33"/>
      <c r="F370" s="8"/>
      <c r="I370" s="8"/>
    </row>
    <row r="371" spans="2:9" x14ac:dyDescent="0.25">
      <c r="B371" s="33"/>
      <c r="F371" s="8"/>
      <c r="I371" s="8"/>
    </row>
    <row r="372" spans="2:9" x14ac:dyDescent="0.25">
      <c r="B372" s="33"/>
      <c r="F372" s="8"/>
      <c r="I372" s="8"/>
    </row>
    <row r="373" spans="2:9" x14ac:dyDescent="0.25">
      <c r="B373" s="33"/>
      <c r="F373" s="8"/>
      <c r="I373" s="8"/>
    </row>
    <row r="374" spans="2:9" x14ac:dyDescent="0.25">
      <c r="B374" s="33"/>
      <c r="F374" s="8"/>
      <c r="I374" s="8"/>
    </row>
    <row r="375" spans="2:9" x14ac:dyDescent="0.25">
      <c r="B375" s="33"/>
      <c r="C375" s="9"/>
      <c r="F375" s="8"/>
      <c r="I375" s="8"/>
    </row>
    <row r="376" spans="2:9" x14ac:dyDescent="0.25">
      <c r="B376" s="33"/>
      <c r="C376" s="9"/>
      <c r="F376" s="8"/>
      <c r="I376" s="8"/>
    </row>
    <row r="377" spans="2:9" x14ac:dyDescent="0.25">
      <c r="B377" s="33"/>
      <c r="C377" s="9"/>
      <c r="F377" s="8"/>
      <c r="I377" s="8"/>
    </row>
    <row r="378" spans="2:9" x14ac:dyDescent="0.25">
      <c r="B378" s="33"/>
      <c r="C378" s="9"/>
      <c r="F378" s="8"/>
      <c r="I378" s="8"/>
    </row>
    <row r="379" spans="2:9" x14ac:dyDescent="0.25">
      <c r="B379" s="33"/>
      <c r="C379" s="9"/>
      <c r="F379" s="8"/>
      <c r="I379" s="8"/>
    </row>
    <row r="380" spans="2:9" x14ac:dyDescent="0.25">
      <c r="B380" s="33"/>
      <c r="F380" s="8"/>
      <c r="I380" s="8"/>
    </row>
    <row r="381" spans="2:9" x14ac:dyDescent="0.25">
      <c r="B381" s="33"/>
      <c r="F381" s="8"/>
      <c r="I381" s="8"/>
    </row>
    <row r="382" spans="2:9" x14ac:dyDescent="0.25">
      <c r="B382" s="33"/>
      <c r="F382" s="8"/>
      <c r="I382" s="8"/>
    </row>
    <row r="383" spans="2:9" x14ac:dyDescent="0.25">
      <c r="B383" s="33"/>
      <c r="F383" s="8"/>
      <c r="I383" s="8"/>
    </row>
    <row r="384" spans="2:9" x14ac:dyDescent="0.25">
      <c r="B384" s="33"/>
      <c r="F384" s="8"/>
      <c r="I384" s="8"/>
    </row>
    <row r="385" spans="2:9" x14ac:dyDescent="0.25">
      <c r="B385" s="33"/>
      <c r="F385" s="8"/>
      <c r="I385" s="8"/>
    </row>
    <row r="386" spans="2:9" x14ac:dyDescent="0.25">
      <c r="B386" s="33"/>
      <c r="F386" s="8"/>
      <c r="I386" s="8"/>
    </row>
    <row r="387" spans="2:9" x14ac:dyDescent="0.25">
      <c r="B387" s="33"/>
      <c r="F387" s="8"/>
      <c r="I387" s="8"/>
    </row>
    <row r="388" spans="2:9" x14ac:dyDescent="0.25">
      <c r="B388" s="33"/>
      <c r="F388" s="8"/>
      <c r="I388" s="8"/>
    </row>
    <row r="389" spans="2:9" x14ac:dyDescent="0.25">
      <c r="B389" s="33"/>
      <c r="F389" s="8"/>
      <c r="I389" s="8"/>
    </row>
    <row r="390" spans="2:9" x14ac:dyDescent="0.25">
      <c r="B390" s="33"/>
      <c r="F390" s="8"/>
      <c r="I390" s="8"/>
    </row>
    <row r="391" spans="2:9" x14ac:dyDescent="0.25">
      <c r="B391" s="33"/>
      <c r="F391" s="8"/>
      <c r="I391" s="8"/>
    </row>
    <row r="392" spans="2:9" x14ac:dyDescent="0.25">
      <c r="B392" s="33"/>
      <c r="F392" s="8"/>
      <c r="I392" s="8"/>
    </row>
    <row r="393" spans="2:9" x14ac:dyDescent="0.25">
      <c r="B393" s="33"/>
      <c r="F393" s="8"/>
      <c r="I393" s="8"/>
    </row>
    <row r="394" spans="2:9" x14ac:dyDescent="0.25">
      <c r="B394" s="33"/>
      <c r="F394" s="8"/>
      <c r="I394" s="8"/>
    </row>
    <row r="395" spans="2:9" x14ac:dyDescent="0.25">
      <c r="B395" s="37"/>
      <c r="F395" s="8"/>
      <c r="I395" s="8"/>
    </row>
    <row r="396" spans="2:9" x14ac:dyDescent="0.25">
      <c r="B396" s="37"/>
      <c r="F396" s="8"/>
      <c r="I396" s="8"/>
    </row>
    <row r="397" spans="2:9" x14ac:dyDescent="0.25">
      <c r="B397" s="37"/>
      <c r="F397" s="8"/>
      <c r="I397" s="8"/>
    </row>
    <row r="398" spans="2:9" x14ac:dyDescent="0.25">
      <c r="B398" s="37"/>
      <c r="F398" s="8"/>
      <c r="I398" s="8"/>
    </row>
    <row r="399" spans="2:9" x14ac:dyDescent="0.25">
      <c r="B399" s="37"/>
      <c r="F399" s="8"/>
      <c r="I399" s="8"/>
    </row>
    <row r="400" spans="2:9" x14ac:dyDescent="0.25">
      <c r="B400" s="33"/>
      <c r="F400" s="8"/>
      <c r="I400" s="8"/>
    </row>
    <row r="401" spans="2:9" x14ac:dyDescent="0.25">
      <c r="B401" s="33"/>
      <c r="F401" s="8"/>
      <c r="I401" s="8"/>
    </row>
    <row r="402" spans="2:9" x14ac:dyDescent="0.25">
      <c r="B402" s="33"/>
      <c r="F402" s="8"/>
      <c r="I402" s="8"/>
    </row>
    <row r="403" spans="2:9" x14ac:dyDescent="0.25">
      <c r="B403" s="33"/>
      <c r="F403" s="8"/>
      <c r="I403" s="8"/>
    </row>
    <row r="404" spans="2:9" x14ac:dyDescent="0.25">
      <c r="B404" s="33"/>
      <c r="F404" s="8"/>
      <c r="I404" s="8"/>
    </row>
    <row r="405" spans="2:9" x14ac:dyDescent="0.25">
      <c r="B405" s="33"/>
      <c r="F405" s="8"/>
      <c r="I405" s="8"/>
    </row>
    <row r="406" spans="2:9" x14ac:dyDescent="0.25">
      <c r="B406" s="33"/>
      <c r="F406" s="8"/>
      <c r="I406" s="8"/>
    </row>
    <row r="407" spans="2:9" x14ac:dyDescent="0.25">
      <c r="B407" s="33"/>
      <c r="F407" s="8"/>
      <c r="I407" s="8"/>
    </row>
    <row r="408" spans="2:9" x14ac:dyDescent="0.25">
      <c r="B408" s="33"/>
      <c r="F408" s="8"/>
      <c r="I408" s="8"/>
    </row>
    <row r="409" spans="2:9" x14ac:dyDescent="0.25">
      <c r="B409" s="33"/>
      <c r="F409" s="8"/>
      <c r="I409" s="8"/>
    </row>
    <row r="410" spans="2:9" x14ac:dyDescent="0.25">
      <c r="B410" s="33"/>
      <c r="C410" s="9"/>
      <c r="F410" s="8"/>
      <c r="I410" s="8"/>
    </row>
    <row r="411" spans="2:9" x14ac:dyDescent="0.25">
      <c r="B411" s="33"/>
      <c r="C411" s="9"/>
      <c r="F411" s="8"/>
      <c r="I411" s="8"/>
    </row>
    <row r="412" spans="2:9" x14ac:dyDescent="0.25">
      <c r="B412" s="33"/>
      <c r="C412" s="9"/>
      <c r="F412" s="8"/>
      <c r="I412" s="8"/>
    </row>
    <row r="413" spans="2:9" x14ac:dyDescent="0.25">
      <c r="B413" s="33"/>
      <c r="C413" s="9"/>
      <c r="F413" s="8"/>
      <c r="I413" s="8"/>
    </row>
    <row r="414" spans="2:9" x14ac:dyDescent="0.25">
      <c r="B414" s="33"/>
      <c r="C414" s="9"/>
      <c r="F414" s="8"/>
      <c r="I414" s="8"/>
    </row>
    <row r="415" spans="2:9" x14ac:dyDescent="0.25">
      <c r="B415" s="33"/>
      <c r="C415" s="9"/>
      <c r="F415" s="8"/>
      <c r="I415" s="8"/>
    </row>
    <row r="416" spans="2:9" x14ac:dyDescent="0.25">
      <c r="B416" s="33"/>
      <c r="C416" s="9"/>
      <c r="F416" s="8"/>
      <c r="I416" s="8"/>
    </row>
    <row r="417" spans="2:9" x14ac:dyDescent="0.25">
      <c r="B417" s="33"/>
      <c r="C417" s="9"/>
      <c r="F417" s="8"/>
      <c r="I417" s="8"/>
    </row>
    <row r="418" spans="2:9" x14ac:dyDescent="0.25">
      <c r="B418" s="33"/>
      <c r="C418" s="9"/>
      <c r="F418" s="8"/>
      <c r="I418" s="8"/>
    </row>
    <row r="419" spans="2:9" x14ac:dyDescent="0.25">
      <c r="B419" s="33"/>
      <c r="C419" s="9"/>
      <c r="F419" s="8"/>
      <c r="I419" s="8"/>
    </row>
    <row r="420" spans="2:9" x14ac:dyDescent="0.25">
      <c r="B420" s="33"/>
      <c r="C420" s="9"/>
      <c r="F420" s="8"/>
      <c r="I420" s="8"/>
    </row>
    <row r="421" spans="2:9" x14ac:dyDescent="0.25">
      <c r="B421" s="33"/>
      <c r="C421" s="9"/>
      <c r="F421" s="8"/>
      <c r="I421" s="8"/>
    </row>
    <row r="422" spans="2:9" x14ac:dyDescent="0.25">
      <c r="B422" s="33"/>
      <c r="C422" s="9"/>
      <c r="F422" s="8"/>
      <c r="I422" s="8"/>
    </row>
    <row r="423" spans="2:9" x14ac:dyDescent="0.25">
      <c r="B423" s="33"/>
      <c r="C423" s="9"/>
      <c r="F423" s="8"/>
      <c r="I423" s="8"/>
    </row>
    <row r="424" spans="2:9" x14ac:dyDescent="0.25">
      <c r="B424" s="33"/>
      <c r="C424" s="9"/>
      <c r="F424" s="8"/>
      <c r="I424" s="8"/>
    </row>
    <row r="425" spans="2:9" x14ac:dyDescent="0.25">
      <c r="B425" s="33"/>
      <c r="C425" s="9"/>
      <c r="F425" s="8"/>
      <c r="I425" s="8"/>
    </row>
    <row r="426" spans="2:9" x14ac:dyDescent="0.25">
      <c r="B426" s="33"/>
      <c r="C426" s="9"/>
      <c r="F426" s="8"/>
      <c r="I426" s="8"/>
    </row>
    <row r="427" spans="2:9" x14ac:dyDescent="0.25">
      <c r="B427" s="33"/>
      <c r="C427" s="9"/>
      <c r="F427" s="8"/>
      <c r="I427" s="8"/>
    </row>
    <row r="428" spans="2:9" x14ac:dyDescent="0.25">
      <c r="B428" s="33"/>
      <c r="C428" s="9"/>
      <c r="F428" s="8"/>
      <c r="I428" s="8"/>
    </row>
    <row r="429" spans="2:9" x14ac:dyDescent="0.25">
      <c r="B429" s="33"/>
      <c r="C429" s="9"/>
      <c r="F429" s="8"/>
      <c r="I429" s="8"/>
    </row>
    <row r="430" spans="2:9" x14ac:dyDescent="0.25">
      <c r="B430" s="33"/>
      <c r="C430" s="9"/>
      <c r="F430" s="8"/>
      <c r="I430" s="8"/>
    </row>
    <row r="431" spans="2:9" x14ac:dyDescent="0.25">
      <c r="B431" s="33"/>
      <c r="C431" s="9"/>
      <c r="F431" s="8"/>
      <c r="I431" s="8"/>
    </row>
    <row r="432" spans="2:9" x14ac:dyDescent="0.25">
      <c r="B432" s="33"/>
      <c r="C432" s="9"/>
      <c r="F432" s="8"/>
      <c r="I432" s="8"/>
    </row>
    <row r="433" spans="2:9" x14ac:dyDescent="0.25">
      <c r="B433" s="33"/>
      <c r="C433" s="9"/>
      <c r="F433" s="8"/>
      <c r="I433" s="8"/>
    </row>
    <row r="434" spans="2:9" x14ac:dyDescent="0.25">
      <c r="B434" s="33"/>
      <c r="C434" s="9"/>
      <c r="F434" s="8"/>
      <c r="I434" s="8"/>
    </row>
    <row r="435" spans="2:9" x14ac:dyDescent="0.25">
      <c r="B435" s="33"/>
      <c r="C435" s="9"/>
      <c r="F435" s="8"/>
      <c r="I435" s="8"/>
    </row>
    <row r="436" spans="2:9" x14ac:dyDescent="0.25">
      <c r="B436" s="33"/>
      <c r="C436" s="9"/>
      <c r="F436" s="8"/>
      <c r="I436" s="8"/>
    </row>
    <row r="437" spans="2:9" x14ac:dyDescent="0.25">
      <c r="B437" s="33"/>
      <c r="C437" s="9"/>
      <c r="F437" s="8"/>
      <c r="I437" s="8"/>
    </row>
    <row r="438" spans="2:9" x14ac:dyDescent="0.25">
      <c r="B438" s="33"/>
      <c r="C438" s="9"/>
      <c r="F438" s="8"/>
      <c r="I438" s="8"/>
    </row>
    <row r="439" spans="2:9" x14ac:dyDescent="0.25">
      <c r="B439" s="33"/>
      <c r="F439" s="8"/>
      <c r="I439" s="8"/>
    </row>
    <row r="440" spans="2:9" x14ac:dyDescent="0.25">
      <c r="B440" s="33"/>
      <c r="F440" s="8"/>
      <c r="I440" s="8"/>
    </row>
    <row r="441" spans="2:9" x14ac:dyDescent="0.25">
      <c r="B441" s="33"/>
      <c r="F441" s="8"/>
      <c r="I441" s="8"/>
    </row>
    <row r="442" spans="2:9" x14ac:dyDescent="0.25">
      <c r="B442" s="33"/>
      <c r="F442" s="8"/>
      <c r="I442" s="8"/>
    </row>
    <row r="443" spans="2:9" x14ac:dyDescent="0.25">
      <c r="B443" s="33"/>
      <c r="F443" s="8"/>
      <c r="I443" s="8"/>
    </row>
    <row r="444" spans="2:9" x14ac:dyDescent="0.25">
      <c r="B444" s="33"/>
      <c r="F444" s="8"/>
      <c r="I444" s="8"/>
    </row>
    <row r="445" spans="2:9" x14ac:dyDescent="0.25">
      <c r="B445" s="33"/>
      <c r="F445" s="8"/>
      <c r="I445" s="8"/>
    </row>
    <row r="446" spans="2:9" x14ac:dyDescent="0.25">
      <c r="B446" s="33"/>
      <c r="F446" s="8"/>
      <c r="I446" s="8"/>
    </row>
    <row r="447" spans="2:9" x14ac:dyDescent="0.25">
      <c r="B447" s="33"/>
      <c r="F447" s="8"/>
      <c r="I447" s="8"/>
    </row>
    <row r="448" spans="2:9" x14ac:dyDescent="0.25">
      <c r="B448" s="33"/>
      <c r="F448" s="8"/>
      <c r="I448" s="8"/>
    </row>
    <row r="449" spans="2:9" x14ac:dyDescent="0.25">
      <c r="B449" s="33"/>
      <c r="F449" s="8"/>
      <c r="I449" s="8"/>
    </row>
    <row r="450" spans="2:9" x14ac:dyDescent="0.25">
      <c r="B450" s="33"/>
      <c r="F450" s="8"/>
      <c r="I450" s="8"/>
    </row>
    <row r="451" spans="2:9" x14ac:dyDescent="0.25">
      <c r="B451" s="33"/>
      <c r="F451" s="8"/>
      <c r="I451" s="8"/>
    </row>
    <row r="452" spans="2:9" x14ac:dyDescent="0.25">
      <c r="B452" s="33"/>
      <c r="F452" s="8"/>
      <c r="I452" s="8"/>
    </row>
    <row r="453" spans="2:9" x14ac:dyDescent="0.25">
      <c r="B453" s="33"/>
      <c r="C453" s="9"/>
      <c r="F453" s="8"/>
      <c r="I453" s="8"/>
    </row>
    <row r="454" spans="2:9" x14ac:dyDescent="0.25">
      <c r="B454" s="33"/>
      <c r="C454" s="9"/>
      <c r="F454" s="8"/>
      <c r="I454" s="8"/>
    </row>
    <row r="455" spans="2:9" x14ac:dyDescent="0.25">
      <c r="B455" s="33"/>
      <c r="C455" s="9"/>
      <c r="F455" s="8"/>
      <c r="I455" s="8"/>
    </row>
    <row r="456" spans="2:9" x14ac:dyDescent="0.25">
      <c r="B456" s="33"/>
      <c r="C456" s="9"/>
      <c r="F456" s="8"/>
      <c r="I456" s="8"/>
    </row>
    <row r="457" spans="2:9" x14ac:dyDescent="0.25">
      <c r="B457" s="33"/>
      <c r="C457" s="9"/>
      <c r="F457" s="8"/>
      <c r="I457" s="8"/>
    </row>
    <row r="458" spans="2:9" x14ac:dyDescent="0.25">
      <c r="B458" s="33"/>
      <c r="F458" s="8"/>
      <c r="I458" s="8"/>
    </row>
    <row r="459" spans="2:9" x14ac:dyDescent="0.25">
      <c r="B459" s="33"/>
      <c r="F459" s="8"/>
      <c r="I459" s="8"/>
    </row>
    <row r="460" spans="2:9" x14ac:dyDescent="0.25">
      <c r="B460" s="33"/>
      <c r="F460" s="8"/>
      <c r="I460" s="8"/>
    </row>
    <row r="461" spans="2:9" x14ac:dyDescent="0.25">
      <c r="B461" s="33"/>
      <c r="F461" s="8"/>
      <c r="I461" s="8"/>
    </row>
    <row r="462" spans="2:9" x14ac:dyDescent="0.25">
      <c r="B462" s="33"/>
      <c r="F462" s="8"/>
      <c r="I462" s="8"/>
    </row>
    <row r="463" spans="2:9" x14ac:dyDescent="0.25">
      <c r="B463" s="33"/>
      <c r="F463" s="8"/>
      <c r="I463" s="8"/>
    </row>
    <row r="464" spans="2:9" x14ac:dyDescent="0.25">
      <c r="B464" s="33"/>
      <c r="F464" s="8"/>
      <c r="I464" s="8"/>
    </row>
    <row r="465" spans="2:9" x14ac:dyDescent="0.25">
      <c r="B465" s="33"/>
      <c r="F465" s="8"/>
      <c r="I465" s="8"/>
    </row>
    <row r="466" spans="2:9" x14ac:dyDescent="0.25">
      <c r="B466" s="33"/>
      <c r="F466" s="8"/>
      <c r="I466" s="8"/>
    </row>
    <row r="467" spans="2:9" x14ac:dyDescent="0.25">
      <c r="B467" s="33"/>
      <c r="C467" s="9"/>
      <c r="F467" s="8"/>
      <c r="I467" s="8"/>
    </row>
    <row r="468" spans="2:9" x14ac:dyDescent="0.25">
      <c r="B468" s="33"/>
      <c r="C468" s="9"/>
      <c r="F468" s="8"/>
      <c r="I468" s="8"/>
    </row>
    <row r="469" spans="2:9" x14ac:dyDescent="0.25">
      <c r="B469" s="33"/>
      <c r="C469" s="9"/>
      <c r="F469" s="8"/>
      <c r="I469" s="8"/>
    </row>
    <row r="470" spans="2:9" x14ac:dyDescent="0.25">
      <c r="B470" s="33"/>
      <c r="C470" s="9"/>
      <c r="F470" s="8"/>
      <c r="I470" s="8"/>
    </row>
    <row r="471" spans="2:9" x14ac:dyDescent="0.25">
      <c r="B471" s="33"/>
      <c r="C471" s="9"/>
      <c r="F471" s="8"/>
      <c r="I471" s="8"/>
    </row>
    <row r="472" spans="2:9" x14ac:dyDescent="0.25">
      <c r="B472" s="33"/>
      <c r="C472" s="9"/>
      <c r="F472" s="8"/>
      <c r="I472" s="8"/>
    </row>
    <row r="473" spans="2:9" x14ac:dyDescent="0.25">
      <c r="B473" s="33"/>
      <c r="C473" s="9"/>
      <c r="F473" s="8"/>
      <c r="I473" s="8"/>
    </row>
    <row r="474" spans="2:9" x14ac:dyDescent="0.25">
      <c r="B474" s="33"/>
      <c r="C474" s="9"/>
      <c r="F474" s="8"/>
      <c r="I474" s="8"/>
    </row>
    <row r="475" spans="2:9" x14ac:dyDescent="0.25">
      <c r="B475" s="33"/>
      <c r="C475" s="9"/>
      <c r="F475" s="8"/>
      <c r="I475" s="8"/>
    </row>
    <row r="476" spans="2:9" x14ac:dyDescent="0.25">
      <c r="B476" s="33"/>
      <c r="C476" s="8"/>
      <c r="F476" s="8"/>
      <c r="I476" s="8"/>
    </row>
    <row r="477" spans="2:9" x14ac:dyDescent="0.25">
      <c r="B477" s="33"/>
      <c r="C477" s="8"/>
      <c r="F477" s="8"/>
      <c r="I477" s="8"/>
    </row>
    <row r="478" spans="2:9" x14ac:dyDescent="0.25">
      <c r="B478" s="33"/>
      <c r="C478" s="8"/>
      <c r="F478" s="8"/>
      <c r="I478" s="8"/>
    </row>
    <row r="479" spans="2:9" x14ac:dyDescent="0.25">
      <c r="B479" s="33"/>
      <c r="C479" s="8"/>
      <c r="F479" s="8"/>
      <c r="I479" s="8"/>
    </row>
    <row r="480" spans="2:9" x14ac:dyDescent="0.25">
      <c r="B480" s="33"/>
      <c r="C480" s="8"/>
      <c r="F480" s="8"/>
      <c r="I480" s="8"/>
    </row>
    <row r="481" spans="2:9" x14ac:dyDescent="0.25">
      <c r="B481" s="33"/>
      <c r="C481" s="8"/>
      <c r="F481" s="8"/>
      <c r="I481" s="8"/>
    </row>
    <row r="482" spans="2:9" x14ac:dyDescent="0.25">
      <c r="B482" s="33"/>
      <c r="C482" s="8"/>
      <c r="F482" s="8"/>
      <c r="I482" s="8"/>
    </row>
    <row r="483" spans="2:9" x14ac:dyDescent="0.25">
      <c r="B483" s="33"/>
      <c r="C483" s="8"/>
      <c r="F483" s="8"/>
      <c r="I483" s="8"/>
    </row>
    <row r="484" spans="2:9" x14ac:dyDescent="0.25">
      <c r="B484" s="33"/>
      <c r="C484" s="8"/>
      <c r="F484" s="8"/>
      <c r="I484" s="8"/>
    </row>
    <row r="485" spans="2:9" x14ac:dyDescent="0.25">
      <c r="B485" s="33"/>
      <c r="C485" s="8"/>
      <c r="F485" s="8"/>
      <c r="I485" s="8"/>
    </row>
    <row r="486" spans="2:9" x14ac:dyDescent="0.25">
      <c r="B486" s="33"/>
      <c r="C486" s="8"/>
      <c r="F486" s="8"/>
      <c r="I486" s="8"/>
    </row>
    <row r="487" spans="2:9" x14ac:dyDescent="0.25">
      <c r="B487" s="33"/>
      <c r="C487" s="8"/>
      <c r="F487" s="8"/>
      <c r="I487" s="8"/>
    </row>
    <row r="488" spans="2:9" x14ac:dyDescent="0.25">
      <c r="B488" s="33"/>
      <c r="C488" s="8"/>
      <c r="F488" s="8"/>
      <c r="I488" s="8"/>
    </row>
    <row r="489" spans="2:9" x14ac:dyDescent="0.25">
      <c r="B489" s="33"/>
      <c r="C489" s="8"/>
      <c r="F489" s="8"/>
      <c r="I489" s="8"/>
    </row>
    <row r="490" spans="2:9" x14ac:dyDescent="0.25">
      <c r="B490" s="33"/>
      <c r="C490" s="8"/>
      <c r="F490" s="8"/>
      <c r="I490" s="8"/>
    </row>
    <row r="491" spans="2:9" x14ac:dyDescent="0.25">
      <c r="B491" s="33"/>
      <c r="C491" s="8"/>
      <c r="F491" s="8"/>
      <c r="I491" s="8"/>
    </row>
    <row r="492" spans="2:9" x14ac:dyDescent="0.25">
      <c r="B492" s="33"/>
      <c r="C492" s="8"/>
      <c r="F492" s="8"/>
      <c r="I492" s="8"/>
    </row>
    <row r="493" spans="2:9" x14ac:dyDescent="0.25">
      <c r="B493" s="33"/>
      <c r="C493" s="8"/>
      <c r="F493" s="8"/>
      <c r="I493" s="8"/>
    </row>
    <row r="494" spans="2:9" x14ac:dyDescent="0.25">
      <c r="B494" s="33"/>
      <c r="C494" s="8"/>
      <c r="F494" s="8"/>
      <c r="I494" s="8"/>
    </row>
    <row r="495" spans="2:9" x14ac:dyDescent="0.25">
      <c r="B495" s="33"/>
      <c r="C495" s="8"/>
      <c r="F495" s="8"/>
      <c r="I495" s="8"/>
    </row>
    <row r="496" spans="2:9" x14ac:dyDescent="0.25">
      <c r="B496" s="33"/>
      <c r="C496" s="8"/>
      <c r="F496" s="8"/>
      <c r="I496" s="8"/>
    </row>
    <row r="497" spans="2:9" x14ac:dyDescent="0.25">
      <c r="B497" s="33"/>
      <c r="C497" s="8"/>
      <c r="F497" s="8"/>
      <c r="I497" s="8"/>
    </row>
    <row r="498" spans="2:9" x14ac:dyDescent="0.25">
      <c r="B498" s="33"/>
      <c r="C498" s="8"/>
      <c r="F498" s="8"/>
      <c r="I498" s="8"/>
    </row>
    <row r="499" spans="2:9" x14ac:dyDescent="0.25">
      <c r="B499" s="33"/>
      <c r="C499" s="8"/>
      <c r="F499" s="8"/>
      <c r="I499" s="8"/>
    </row>
    <row r="500" spans="2:9" x14ac:dyDescent="0.25">
      <c r="B500" s="33"/>
      <c r="C500" s="9"/>
      <c r="F500" s="8"/>
      <c r="I500" s="8"/>
    </row>
    <row r="501" spans="2:9" x14ac:dyDescent="0.25">
      <c r="B501" s="33"/>
      <c r="C501" s="9"/>
      <c r="F501" s="8"/>
      <c r="I501" s="8"/>
    </row>
    <row r="502" spans="2:9" x14ac:dyDescent="0.25">
      <c r="B502" s="33"/>
      <c r="C502" s="9"/>
      <c r="F502" s="8"/>
      <c r="I502" s="8"/>
    </row>
    <row r="503" spans="2:9" x14ac:dyDescent="0.25">
      <c r="B503" s="33"/>
      <c r="C503" s="9"/>
      <c r="F503" s="8"/>
      <c r="I503" s="8"/>
    </row>
    <row r="504" spans="2:9" x14ac:dyDescent="0.25">
      <c r="B504" s="33"/>
      <c r="C504" s="9"/>
      <c r="F504" s="8"/>
      <c r="I504" s="8"/>
    </row>
    <row r="505" spans="2:9" x14ac:dyDescent="0.25">
      <c r="B505" s="33"/>
      <c r="C505" s="8"/>
      <c r="F505" s="8"/>
      <c r="I505" s="8"/>
    </row>
    <row r="506" spans="2:9" x14ac:dyDescent="0.25">
      <c r="B506" s="33"/>
      <c r="C506" s="8"/>
      <c r="F506" s="8"/>
      <c r="I506" s="8"/>
    </row>
    <row r="507" spans="2:9" x14ac:dyDescent="0.25">
      <c r="B507" s="33"/>
      <c r="C507" s="8"/>
      <c r="F507" s="8"/>
      <c r="I507" s="8"/>
    </row>
    <row r="508" spans="2:9" x14ac:dyDescent="0.25">
      <c r="B508" s="33"/>
      <c r="C508" s="8"/>
      <c r="F508" s="8"/>
      <c r="I508" s="8"/>
    </row>
    <row r="509" spans="2:9" x14ac:dyDescent="0.25">
      <c r="B509" s="33"/>
      <c r="C509" s="8"/>
      <c r="F509" s="8"/>
      <c r="I509" s="8"/>
    </row>
    <row r="510" spans="2:9" x14ac:dyDescent="0.25">
      <c r="B510" s="33"/>
      <c r="C510" s="8"/>
      <c r="F510" s="8"/>
      <c r="I510" s="8"/>
    </row>
    <row r="511" spans="2:9" x14ac:dyDescent="0.25">
      <c r="B511" s="33"/>
      <c r="C511" s="8"/>
      <c r="F511" s="8"/>
      <c r="I511" s="8"/>
    </row>
    <row r="512" spans="2:9" x14ac:dyDescent="0.25">
      <c r="B512" s="33"/>
      <c r="C512" s="8"/>
      <c r="F512" s="8"/>
      <c r="I512" s="8"/>
    </row>
    <row r="513" spans="2:9" x14ac:dyDescent="0.25">
      <c r="B513" s="33"/>
      <c r="C513" s="8"/>
      <c r="F513" s="8"/>
      <c r="I513" s="8"/>
    </row>
    <row r="514" spans="2:9" x14ac:dyDescent="0.25">
      <c r="B514" s="33"/>
      <c r="C514" s="9"/>
      <c r="F514" s="8"/>
      <c r="I514" s="8"/>
    </row>
    <row r="515" spans="2:9" x14ac:dyDescent="0.25">
      <c r="B515" s="33"/>
      <c r="C515" s="9"/>
      <c r="F515" s="8"/>
      <c r="I515" s="8"/>
    </row>
    <row r="516" spans="2:9" x14ac:dyDescent="0.25">
      <c r="B516" s="33"/>
      <c r="C516" s="9"/>
      <c r="F516" s="8"/>
      <c r="I516" s="8"/>
    </row>
    <row r="517" spans="2:9" x14ac:dyDescent="0.25">
      <c r="B517" s="33"/>
      <c r="C517" s="9"/>
      <c r="F517" s="8"/>
      <c r="I517" s="8"/>
    </row>
    <row r="518" spans="2:9" x14ac:dyDescent="0.25">
      <c r="B518" s="33"/>
      <c r="C518" s="9"/>
      <c r="F518" s="8"/>
      <c r="I518" s="8"/>
    </row>
    <row r="519" spans="2:9" x14ac:dyDescent="0.25">
      <c r="B519" s="33"/>
      <c r="C519" s="8"/>
      <c r="F519" s="8"/>
      <c r="I519" s="8"/>
    </row>
    <row r="520" spans="2:9" x14ac:dyDescent="0.25">
      <c r="B520" s="33"/>
      <c r="C520" s="8"/>
      <c r="F520" s="8"/>
      <c r="I520" s="8"/>
    </row>
    <row r="521" spans="2:9" x14ac:dyDescent="0.25">
      <c r="B521" s="33"/>
      <c r="C521" s="8"/>
      <c r="F521" s="8"/>
      <c r="I521" s="8"/>
    </row>
    <row r="522" spans="2:9" x14ac:dyDescent="0.25">
      <c r="B522" s="33"/>
      <c r="C522" s="8"/>
      <c r="F522" s="8"/>
      <c r="I522" s="8"/>
    </row>
    <row r="523" spans="2:9" x14ac:dyDescent="0.25">
      <c r="B523" s="33"/>
      <c r="C523" s="8"/>
      <c r="F523" s="8"/>
      <c r="I523" s="8"/>
    </row>
    <row r="524" spans="2:9" x14ac:dyDescent="0.25">
      <c r="B524" s="33"/>
      <c r="C524" s="8"/>
      <c r="F524" s="8"/>
      <c r="I524" s="8"/>
    </row>
    <row r="525" spans="2:9" x14ac:dyDescent="0.25">
      <c r="B525" s="33"/>
      <c r="C525" s="8"/>
      <c r="F525" s="8"/>
      <c r="I525" s="8"/>
    </row>
    <row r="526" spans="2:9" x14ac:dyDescent="0.25">
      <c r="B526" s="33"/>
      <c r="C526" s="8"/>
      <c r="F526" s="8"/>
      <c r="I526" s="8"/>
    </row>
    <row r="527" spans="2:9" x14ac:dyDescent="0.25">
      <c r="B527" s="33"/>
      <c r="C527" s="8"/>
      <c r="F527" s="8"/>
      <c r="I527" s="8"/>
    </row>
    <row r="528" spans="2:9" x14ac:dyDescent="0.25">
      <c r="B528" s="33"/>
      <c r="C528" s="8"/>
      <c r="F528" s="8"/>
      <c r="I528" s="8"/>
    </row>
    <row r="529" spans="2:9" x14ac:dyDescent="0.25">
      <c r="B529" s="33"/>
      <c r="C529" s="8"/>
      <c r="F529" s="8"/>
      <c r="I529" s="8"/>
    </row>
    <row r="530" spans="2:9" x14ac:dyDescent="0.25">
      <c r="B530" s="33"/>
      <c r="C530" s="8"/>
      <c r="F530" s="8"/>
      <c r="I530" s="8"/>
    </row>
    <row r="531" spans="2:9" x14ac:dyDescent="0.25">
      <c r="B531" s="33"/>
      <c r="C531" s="8"/>
      <c r="F531" s="8"/>
      <c r="I531" s="8"/>
    </row>
    <row r="532" spans="2:9" x14ac:dyDescent="0.25">
      <c r="B532" s="33"/>
      <c r="C532" s="8"/>
      <c r="F532" s="8"/>
      <c r="I532" s="8"/>
    </row>
    <row r="533" spans="2:9" x14ac:dyDescent="0.25">
      <c r="B533" s="33"/>
      <c r="C533" s="8"/>
      <c r="F533" s="8"/>
      <c r="I533" s="8"/>
    </row>
    <row r="534" spans="2:9" x14ac:dyDescent="0.25">
      <c r="B534" s="33"/>
      <c r="C534" s="8"/>
      <c r="F534" s="8"/>
      <c r="I534" s="8"/>
    </row>
    <row r="535" spans="2:9" x14ac:dyDescent="0.25">
      <c r="B535" s="33"/>
      <c r="C535" s="8"/>
      <c r="F535" s="8"/>
      <c r="I535" s="8"/>
    </row>
    <row r="536" spans="2:9" x14ac:dyDescent="0.25">
      <c r="B536" s="33"/>
      <c r="C536" s="8"/>
      <c r="F536" s="8"/>
      <c r="I536" s="8"/>
    </row>
    <row r="537" spans="2:9" x14ac:dyDescent="0.25">
      <c r="B537" s="33"/>
      <c r="C537" s="8"/>
      <c r="F537" s="8"/>
      <c r="I537" s="8"/>
    </row>
    <row r="538" spans="2:9" x14ac:dyDescent="0.25">
      <c r="B538" s="33"/>
      <c r="C538" s="8"/>
      <c r="F538" s="8"/>
      <c r="I538" s="8"/>
    </row>
    <row r="539" spans="2:9" x14ac:dyDescent="0.25">
      <c r="B539" s="33"/>
      <c r="C539" s="8"/>
      <c r="F539" s="8"/>
      <c r="I539" s="8"/>
    </row>
    <row r="540" spans="2:9" x14ac:dyDescent="0.25">
      <c r="B540" s="33"/>
      <c r="C540" s="8"/>
      <c r="F540" s="8"/>
      <c r="I540" s="8"/>
    </row>
    <row r="541" spans="2:9" x14ac:dyDescent="0.25">
      <c r="B541" s="33"/>
      <c r="C541" s="8"/>
      <c r="F541" s="8"/>
      <c r="I541" s="8"/>
    </row>
    <row r="542" spans="2:9" x14ac:dyDescent="0.25">
      <c r="B542" s="33"/>
      <c r="C542" s="8"/>
      <c r="F542" s="8"/>
      <c r="I542" s="8"/>
    </row>
    <row r="543" spans="2:9" x14ac:dyDescent="0.25">
      <c r="B543" s="33"/>
      <c r="C543" s="8"/>
      <c r="F543" s="8"/>
      <c r="I543" s="8"/>
    </row>
    <row r="544" spans="2:9" x14ac:dyDescent="0.25">
      <c r="B544" s="33"/>
      <c r="C544" s="8"/>
      <c r="F544" s="8"/>
      <c r="I544" s="8"/>
    </row>
    <row r="545" spans="2:9" x14ac:dyDescent="0.25">
      <c r="B545" s="33"/>
      <c r="C545" s="8"/>
      <c r="F545" s="8"/>
      <c r="I545" s="8"/>
    </row>
    <row r="546" spans="2:9" x14ac:dyDescent="0.25">
      <c r="B546" s="33"/>
      <c r="C546" s="8"/>
      <c r="F546" s="8"/>
      <c r="I546" s="8"/>
    </row>
    <row r="547" spans="2:9" x14ac:dyDescent="0.25">
      <c r="B547" s="33"/>
      <c r="C547" s="8"/>
      <c r="F547" s="8"/>
      <c r="I547" s="8"/>
    </row>
    <row r="548" spans="2:9" x14ac:dyDescent="0.25">
      <c r="B548" s="33"/>
      <c r="C548" s="8"/>
      <c r="F548" s="8"/>
      <c r="I548" s="8"/>
    </row>
    <row r="549" spans="2:9" x14ac:dyDescent="0.25">
      <c r="B549" s="33"/>
      <c r="C549" s="8"/>
      <c r="F549" s="8"/>
      <c r="I549" s="8"/>
    </row>
    <row r="550" spans="2:9" x14ac:dyDescent="0.25">
      <c r="B550" s="33"/>
      <c r="C550" s="8"/>
      <c r="F550" s="8"/>
      <c r="I550" s="8"/>
    </row>
    <row r="551" spans="2:9" x14ac:dyDescent="0.25">
      <c r="B551" s="33"/>
      <c r="C551" s="8"/>
      <c r="F551" s="8"/>
      <c r="I551" s="8"/>
    </row>
    <row r="552" spans="2:9" x14ac:dyDescent="0.25">
      <c r="B552" s="33"/>
      <c r="C552" s="8"/>
      <c r="F552" s="8"/>
      <c r="I552" s="8"/>
    </row>
    <row r="553" spans="2:9" x14ac:dyDescent="0.25">
      <c r="B553" s="33"/>
      <c r="C553" s="8"/>
      <c r="F553" s="8"/>
      <c r="I553" s="8"/>
    </row>
    <row r="554" spans="2:9" x14ac:dyDescent="0.25">
      <c r="B554" s="33"/>
      <c r="C554" s="8"/>
      <c r="F554" s="8"/>
      <c r="I554" s="8"/>
    </row>
    <row r="555" spans="2:9" x14ac:dyDescent="0.25">
      <c r="B555" s="33"/>
      <c r="C555" s="8"/>
      <c r="F555" s="8"/>
      <c r="I555" s="8"/>
    </row>
    <row r="556" spans="2:9" x14ac:dyDescent="0.25">
      <c r="B556" s="33"/>
      <c r="C556" s="8"/>
      <c r="F556" s="8"/>
      <c r="I556" s="8"/>
    </row>
    <row r="557" spans="2:9" x14ac:dyDescent="0.25">
      <c r="B557" s="33"/>
      <c r="C557" s="8"/>
      <c r="F557" s="8"/>
      <c r="I557" s="8"/>
    </row>
    <row r="558" spans="2:9" x14ac:dyDescent="0.25">
      <c r="B558" s="33"/>
      <c r="C558" s="8"/>
      <c r="F558" s="8"/>
      <c r="I558" s="8"/>
    </row>
    <row r="559" spans="2:9" x14ac:dyDescent="0.25">
      <c r="B559" s="33"/>
      <c r="C559" s="9"/>
      <c r="F559" s="8"/>
      <c r="I559" s="8"/>
    </row>
    <row r="560" spans="2:9" x14ac:dyDescent="0.25">
      <c r="B560" s="33"/>
      <c r="C560" s="9"/>
      <c r="F560" s="8"/>
      <c r="I560" s="8"/>
    </row>
    <row r="561" spans="2:9" x14ac:dyDescent="0.25">
      <c r="B561" s="33"/>
      <c r="C561" s="9"/>
      <c r="F561" s="8"/>
      <c r="I561" s="8"/>
    </row>
    <row r="562" spans="2:9" x14ac:dyDescent="0.25">
      <c r="B562" s="33"/>
      <c r="C562" s="8"/>
      <c r="F562" s="8"/>
      <c r="I562" s="8"/>
    </row>
    <row r="563" spans="2:9" x14ac:dyDescent="0.25">
      <c r="B563" s="33"/>
      <c r="C563" s="8"/>
      <c r="F563" s="8"/>
      <c r="I563" s="8"/>
    </row>
    <row r="564" spans="2:9" x14ac:dyDescent="0.25">
      <c r="B564" s="33"/>
      <c r="C564" s="8"/>
      <c r="F564" s="8"/>
      <c r="I564" s="8"/>
    </row>
    <row r="565" spans="2:9" x14ac:dyDescent="0.25">
      <c r="B565" s="33"/>
      <c r="C565" s="8"/>
      <c r="F565" s="8"/>
      <c r="I565" s="8"/>
    </row>
    <row r="566" spans="2:9" x14ac:dyDescent="0.25">
      <c r="B566" s="33"/>
      <c r="C566" s="8"/>
      <c r="F566" s="8"/>
      <c r="I566" s="8"/>
    </row>
    <row r="567" spans="2:9" x14ac:dyDescent="0.25">
      <c r="B567" s="33"/>
      <c r="C567" s="8"/>
      <c r="F567" s="8"/>
      <c r="I567" s="8"/>
    </row>
    <row r="568" spans="2:9" x14ac:dyDescent="0.25">
      <c r="B568" s="33"/>
      <c r="C568" s="8"/>
      <c r="F568" s="8"/>
      <c r="I568" s="8"/>
    </row>
    <row r="569" spans="2:9" x14ac:dyDescent="0.25">
      <c r="B569" s="33"/>
      <c r="C569" s="8"/>
      <c r="F569" s="8"/>
      <c r="I569" s="8"/>
    </row>
    <row r="570" spans="2:9" x14ac:dyDescent="0.25">
      <c r="B570" s="33"/>
      <c r="C570" s="8"/>
      <c r="F570" s="8"/>
      <c r="I570" s="8"/>
    </row>
    <row r="571" spans="2:9" x14ac:dyDescent="0.25">
      <c r="B571" s="33"/>
      <c r="C571" s="8"/>
      <c r="F571" s="8"/>
      <c r="I571" s="8"/>
    </row>
    <row r="572" spans="2:9" x14ac:dyDescent="0.25">
      <c r="B572" s="33"/>
      <c r="C572" s="8"/>
      <c r="F572" s="8"/>
      <c r="I572" s="8"/>
    </row>
    <row r="573" spans="2:9" x14ac:dyDescent="0.25">
      <c r="B573" s="33"/>
      <c r="C573" s="8"/>
      <c r="F573" s="8"/>
      <c r="I573" s="8"/>
    </row>
    <row r="574" spans="2:9" x14ac:dyDescent="0.25">
      <c r="B574" s="33"/>
      <c r="C574" s="8"/>
      <c r="F574" s="8"/>
      <c r="I574" s="8"/>
    </row>
    <row r="575" spans="2:9" x14ac:dyDescent="0.25">
      <c r="B575" s="33"/>
      <c r="C575" s="8"/>
      <c r="F575" s="8"/>
      <c r="I575" s="8"/>
    </row>
    <row r="576" spans="2:9" x14ac:dyDescent="0.25">
      <c r="B576" s="33"/>
      <c r="C576" s="8"/>
      <c r="F576" s="8"/>
      <c r="I576" s="8"/>
    </row>
    <row r="577" spans="2:9" x14ac:dyDescent="0.25">
      <c r="B577" s="33"/>
      <c r="C577" s="8"/>
      <c r="F577" s="8"/>
      <c r="I577" s="8"/>
    </row>
    <row r="578" spans="2:9" x14ac:dyDescent="0.25">
      <c r="B578" s="33"/>
      <c r="C578" s="8"/>
      <c r="F578" s="8"/>
      <c r="I578" s="8"/>
    </row>
    <row r="579" spans="2:9" x14ac:dyDescent="0.25">
      <c r="B579" s="33"/>
      <c r="C579" s="8"/>
      <c r="F579" s="8"/>
      <c r="I579" s="8"/>
    </row>
    <row r="580" spans="2:9" x14ac:dyDescent="0.25">
      <c r="B580" s="33"/>
      <c r="C580" s="8"/>
      <c r="F580" s="8"/>
      <c r="I580" s="8"/>
    </row>
    <row r="581" spans="2:9" x14ac:dyDescent="0.25">
      <c r="B581" s="33"/>
      <c r="C581" s="8"/>
      <c r="F581" s="8"/>
      <c r="I581" s="8"/>
    </row>
    <row r="582" spans="2:9" x14ac:dyDescent="0.25">
      <c r="B582" s="33"/>
      <c r="C582" s="8"/>
      <c r="F582" s="8"/>
      <c r="I582" s="8"/>
    </row>
    <row r="583" spans="2:9" x14ac:dyDescent="0.25">
      <c r="B583" s="33"/>
      <c r="C583" s="8"/>
      <c r="F583" s="8"/>
      <c r="I583" s="8"/>
    </row>
    <row r="584" spans="2:9" x14ac:dyDescent="0.25">
      <c r="B584" s="33"/>
      <c r="C584" s="8"/>
      <c r="F584" s="8"/>
      <c r="I584" s="8"/>
    </row>
    <row r="585" spans="2:9" x14ac:dyDescent="0.25">
      <c r="B585" s="33"/>
      <c r="C585" s="8"/>
      <c r="F585" s="8"/>
      <c r="I585" s="8"/>
    </row>
    <row r="586" spans="2:9" x14ac:dyDescent="0.25">
      <c r="B586" s="33"/>
      <c r="C586" s="8"/>
      <c r="F586" s="8"/>
      <c r="I586" s="8"/>
    </row>
    <row r="587" spans="2:9" x14ac:dyDescent="0.25">
      <c r="B587" s="33"/>
      <c r="C587" s="8"/>
      <c r="F587" s="8"/>
      <c r="I587" s="8"/>
    </row>
    <row r="588" spans="2:9" x14ac:dyDescent="0.25">
      <c r="B588" s="33"/>
      <c r="C588" s="8"/>
      <c r="F588" s="8"/>
      <c r="I588" s="8"/>
    </row>
    <row r="589" spans="2:9" x14ac:dyDescent="0.25">
      <c r="B589" s="33"/>
      <c r="C589" s="8"/>
      <c r="F589" s="8"/>
      <c r="I589" s="8"/>
    </row>
    <row r="590" spans="2:9" x14ac:dyDescent="0.25">
      <c r="B590" s="33"/>
      <c r="C590" s="8"/>
      <c r="F590" s="8"/>
      <c r="I590" s="8"/>
    </row>
    <row r="591" spans="2:9" x14ac:dyDescent="0.25">
      <c r="B591" s="33"/>
      <c r="C591" s="8"/>
      <c r="F591" s="8"/>
      <c r="I591" s="8"/>
    </row>
    <row r="592" spans="2:9" x14ac:dyDescent="0.25">
      <c r="B592" s="33"/>
      <c r="C592" s="8"/>
      <c r="F592" s="8"/>
      <c r="I592" s="8"/>
    </row>
    <row r="593" spans="2:9" x14ac:dyDescent="0.25">
      <c r="B593" s="33"/>
      <c r="C593" s="8"/>
      <c r="F593" s="8"/>
      <c r="I593" s="8"/>
    </row>
    <row r="594" spans="2:9" x14ac:dyDescent="0.25">
      <c r="B594" s="33"/>
      <c r="C594" s="8"/>
      <c r="F594" s="8"/>
      <c r="I594" s="8"/>
    </row>
    <row r="595" spans="2:9" x14ac:dyDescent="0.25">
      <c r="B595" s="33"/>
      <c r="C595" s="8"/>
      <c r="F595" s="8"/>
      <c r="I595" s="8"/>
    </row>
    <row r="596" spans="2:9" x14ac:dyDescent="0.25">
      <c r="B596" s="33"/>
      <c r="C596" s="8"/>
      <c r="F596" s="8"/>
      <c r="I596" s="8"/>
    </row>
    <row r="597" spans="2:9" x14ac:dyDescent="0.25">
      <c r="B597" s="33"/>
      <c r="C597" s="8"/>
      <c r="F597" s="8"/>
      <c r="I597" s="8"/>
    </row>
    <row r="598" spans="2:9" x14ac:dyDescent="0.25">
      <c r="B598" s="33"/>
      <c r="C598" s="8"/>
      <c r="F598" s="8"/>
      <c r="I598" s="8"/>
    </row>
    <row r="599" spans="2:9" x14ac:dyDescent="0.25">
      <c r="B599" s="33"/>
      <c r="C599" s="8"/>
      <c r="F599" s="8"/>
      <c r="I599" s="8"/>
    </row>
    <row r="600" spans="2:9" x14ac:dyDescent="0.25">
      <c r="B600" s="33"/>
      <c r="C600" s="8"/>
      <c r="F600" s="8"/>
      <c r="I600" s="8"/>
    </row>
    <row r="601" spans="2:9" x14ac:dyDescent="0.25">
      <c r="B601" s="33"/>
      <c r="C601" s="8"/>
      <c r="F601" s="8"/>
      <c r="I601" s="8"/>
    </row>
    <row r="602" spans="2:9" x14ac:dyDescent="0.25">
      <c r="B602" s="33"/>
      <c r="C602" s="8"/>
      <c r="F602" s="8"/>
      <c r="I602" s="8"/>
    </row>
    <row r="603" spans="2:9" x14ac:dyDescent="0.25">
      <c r="B603" s="33"/>
      <c r="C603" s="8"/>
      <c r="F603" s="8"/>
      <c r="I603" s="8"/>
    </row>
    <row r="604" spans="2:9" x14ac:dyDescent="0.25">
      <c r="B604" s="33"/>
      <c r="C604" s="8"/>
      <c r="F604" s="8"/>
      <c r="I604" s="8"/>
    </row>
    <row r="605" spans="2:9" x14ac:dyDescent="0.25">
      <c r="B605" s="33"/>
      <c r="C605" s="8"/>
      <c r="F605" s="8"/>
      <c r="I605" s="8"/>
    </row>
    <row r="606" spans="2:9" x14ac:dyDescent="0.25">
      <c r="B606" s="33"/>
      <c r="C606" s="8"/>
      <c r="F606" s="8"/>
      <c r="I606" s="8"/>
    </row>
    <row r="607" spans="2:9" x14ac:dyDescent="0.25">
      <c r="B607" s="37"/>
      <c r="C607" s="8"/>
      <c r="F607" s="8"/>
      <c r="I607" s="8"/>
    </row>
    <row r="608" spans="2:9" x14ac:dyDescent="0.25">
      <c r="B608" s="37"/>
      <c r="C608" s="8"/>
      <c r="F608" s="8"/>
      <c r="I608" s="8"/>
    </row>
    <row r="609" spans="2:9" x14ac:dyDescent="0.25">
      <c r="B609" s="37"/>
      <c r="C609" s="8"/>
      <c r="F609" s="8"/>
      <c r="I609" s="8"/>
    </row>
    <row r="610" spans="2:9" x14ac:dyDescent="0.25">
      <c r="B610" s="37"/>
      <c r="C610" s="8"/>
      <c r="F610" s="8"/>
      <c r="I610" s="8"/>
    </row>
    <row r="611" spans="2:9" x14ac:dyDescent="0.25">
      <c r="B611" s="37"/>
      <c r="C611" s="8"/>
      <c r="F611" s="8"/>
      <c r="I611" s="8"/>
    </row>
    <row r="612" spans="2:9" x14ac:dyDescent="0.25">
      <c r="B612" s="37"/>
      <c r="C612" s="8"/>
      <c r="F612" s="8"/>
      <c r="I612" s="8"/>
    </row>
    <row r="613" spans="2:9" x14ac:dyDescent="0.25">
      <c r="B613" s="37"/>
      <c r="C613" s="8"/>
      <c r="F613" s="8"/>
      <c r="I613" s="8"/>
    </row>
    <row r="614" spans="2:9" x14ac:dyDescent="0.25">
      <c r="B614" s="37"/>
      <c r="C614" s="8"/>
      <c r="F614" s="8"/>
      <c r="I614" s="8"/>
    </row>
    <row r="615" spans="2:9" x14ac:dyDescent="0.25">
      <c r="B615" s="37"/>
      <c r="C615" s="8"/>
      <c r="F615" s="8"/>
      <c r="I615" s="8"/>
    </row>
    <row r="616" spans="2:9" x14ac:dyDescent="0.25">
      <c r="B616" s="37"/>
      <c r="C616" s="8"/>
      <c r="F616" s="8"/>
      <c r="I616" s="8"/>
    </row>
    <row r="617" spans="2:9" x14ac:dyDescent="0.25">
      <c r="B617" s="37"/>
      <c r="C617" s="8"/>
      <c r="F617" s="8"/>
      <c r="I617" s="8"/>
    </row>
    <row r="618" spans="2:9" x14ac:dyDescent="0.25">
      <c r="B618" s="37"/>
      <c r="C618" s="8"/>
      <c r="F618" s="8"/>
      <c r="I618" s="8"/>
    </row>
    <row r="619" spans="2:9" x14ac:dyDescent="0.25">
      <c r="B619" s="37"/>
      <c r="C619" s="8"/>
      <c r="F619" s="8"/>
      <c r="I619" s="8"/>
    </row>
    <row r="620" spans="2:9" x14ac:dyDescent="0.25">
      <c r="B620" s="37"/>
      <c r="C620" s="8"/>
      <c r="F620" s="8"/>
      <c r="I620" s="8"/>
    </row>
    <row r="621" spans="2:9" x14ac:dyDescent="0.25">
      <c r="B621" s="37"/>
      <c r="C621" s="8"/>
      <c r="F621" s="8"/>
      <c r="I621" s="8"/>
    </row>
    <row r="622" spans="2:9" x14ac:dyDescent="0.25">
      <c r="B622" s="33"/>
      <c r="C622" s="8"/>
      <c r="F622" s="8"/>
      <c r="I622" s="8"/>
    </row>
    <row r="623" spans="2:9" x14ac:dyDescent="0.25">
      <c r="B623" s="33"/>
      <c r="C623" s="8"/>
      <c r="F623" s="8"/>
      <c r="I623" s="8"/>
    </row>
    <row r="624" spans="2:9" x14ac:dyDescent="0.25">
      <c r="B624" s="33"/>
      <c r="C624" s="8"/>
      <c r="F624" s="8"/>
      <c r="I624" s="8"/>
    </row>
    <row r="625" spans="2:9" x14ac:dyDescent="0.25">
      <c r="B625" s="33"/>
      <c r="C625" s="8"/>
      <c r="F625" s="8"/>
      <c r="I625" s="8"/>
    </row>
    <row r="626" spans="2:9" x14ac:dyDescent="0.25">
      <c r="B626" s="33"/>
      <c r="C626" s="8"/>
      <c r="F626" s="8"/>
      <c r="I626" s="8"/>
    </row>
    <row r="627" spans="2:9" x14ac:dyDescent="0.25">
      <c r="B627" s="33"/>
      <c r="C627" s="8"/>
      <c r="F627" s="8"/>
      <c r="I627" s="8"/>
    </row>
    <row r="628" spans="2:9" x14ac:dyDescent="0.25">
      <c r="B628" s="33"/>
      <c r="C628" s="8"/>
      <c r="F628" s="8"/>
      <c r="I628" s="8"/>
    </row>
    <row r="629" spans="2:9" x14ac:dyDescent="0.25">
      <c r="B629" s="33"/>
      <c r="C629" s="8"/>
      <c r="F629" s="8"/>
      <c r="I629" s="8"/>
    </row>
    <row r="630" spans="2:9" x14ac:dyDescent="0.25">
      <c r="B630" s="33"/>
      <c r="C630" s="8"/>
      <c r="F630" s="8"/>
      <c r="I630" s="8"/>
    </row>
    <row r="631" spans="2:9" x14ac:dyDescent="0.25">
      <c r="B631" s="33"/>
      <c r="C631" s="8"/>
      <c r="F631" s="8"/>
      <c r="I631" s="8"/>
    </row>
    <row r="632" spans="2:9" x14ac:dyDescent="0.25">
      <c r="B632" s="33"/>
      <c r="C632" s="8"/>
      <c r="F632" s="8"/>
      <c r="I632" s="8"/>
    </row>
    <row r="633" spans="2:9" x14ac:dyDescent="0.25">
      <c r="B633" s="33"/>
      <c r="C633" s="8"/>
      <c r="F633" s="8"/>
      <c r="I633" s="8"/>
    </row>
    <row r="634" spans="2:9" x14ac:dyDescent="0.25">
      <c r="B634" s="33"/>
      <c r="C634" s="8"/>
      <c r="F634" s="8"/>
      <c r="I634" s="8"/>
    </row>
    <row r="635" spans="2:9" x14ac:dyDescent="0.25">
      <c r="B635" s="33"/>
      <c r="C635" s="8"/>
      <c r="F635" s="8"/>
      <c r="I635" s="8"/>
    </row>
    <row r="636" spans="2:9" x14ac:dyDescent="0.25">
      <c r="B636" s="33"/>
      <c r="C636" s="8"/>
      <c r="F636" s="8"/>
      <c r="I636" s="8"/>
    </row>
    <row r="637" spans="2:9" x14ac:dyDescent="0.25">
      <c r="B637" s="33"/>
      <c r="C637" s="8"/>
      <c r="F637" s="8"/>
      <c r="I637" s="8"/>
    </row>
    <row r="638" spans="2:9" x14ac:dyDescent="0.25">
      <c r="B638" s="33"/>
      <c r="C638" s="8"/>
      <c r="F638" s="8"/>
      <c r="I638" s="8"/>
    </row>
    <row r="639" spans="2:9" x14ac:dyDescent="0.25">
      <c r="B639" s="33"/>
      <c r="C639" s="8"/>
      <c r="F639" s="8"/>
      <c r="I639" s="8"/>
    </row>
    <row r="640" spans="2:9" x14ac:dyDescent="0.25">
      <c r="B640" s="33"/>
      <c r="C640" s="8"/>
      <c r="F640" s="8"/>
      <c r="I640" s="8"/>
    </row>
    <row r="641" spans="2:9" x14ac:dyDescent="0.25">
      <c r="B641" s="33"/>
      <c r="C641" s="8"/>
      <c r="F641" s="8"/>
      <c r="I641" s="8"/>
    </row>
    <row r="642" spans="2:9" x14ac:dyDescent="0.25">
      <c r="B642" s="33"/>
      <c r="C642" s="8"/>
      <c r="F642" s="8"/>
      <c r="I642" s="8"/>
    </row>
    <row r="643" spans="2:9" x14ac:dyDescent="0.25">
      <c r="B643" s="33"/>
      <c r="C643" s="8"/>
      <c r="F643" s="8"/>
      <c r="I643" s="8"/>
    </row>
    <row r="644" spans="2:9" x14ac:dyDescent="0.25">
      <c r="B644" s="33"/>
      <c r="C644" s="8"/>
      <c r="F644" s="8"/>
      <c r="I644" s="8"/>
    </row>
    <row r="645" spans="2:9" x14ac:dyDescent="0.25">
      <c r="B645" s="33"/>
      <c r="C645" s="8"/>
      <c r="F645" s="8"/>
      <c r="I645" s="8"/>
    </row>
    <row r="646" spans="2:9" x14ac:dyDescent="0.25">
      <c r="B646" s="33"/>
      <c r="C646" s="8"/>
      <c r="F646" s="8"/>
      <c r="I646" s="8"/>
    </row>
    <row r="647" spans="2:9" x14ac:dyDescent="0.25">
      <c r="B647" s="33"/>
      <c r="C647" s="8"/>
      <c r="F647" s="8"/>
      <c r="I647" s="8"/>
    </row>
    <row r="648" spans="2:9" x14ac:dyDescent="0.25">
      <c r="B648" s="33"/>
      <c r="C648" s="8"/>
      <c r="F648" s="8"/>
      <c r="I648" s="8"/>
    </row>
    <row r="649" spans="2:9" x14ac:dyDescent="0.25">
      <c r="B649" s="33"/>
      <c r="C649" s="8"/>
      <c r="F649" s="8"/>
      <c r="I649" s="8"/>
    </row>
    <row r="650" spans="2:9" x14ac:dyDescent="0.25">
      <c r="B650" s="33"/>
      <c r="C650" s="8"/>
      <c r="F650" s="8"/>
      <c r="I650" s="8"/>
    </row>
    <row r="651" spans="2:9" x14ac:dyDescent="0.25">
      <c r="B651" s="33"/>
      <c r="C651" s="8"/>
      <c r="F651" s="8"/>
      <c r="I651" s="8"/>
    </row>
    <row r="652" spans="2:9" x14ac:dyDescent="0.25">
      <c r="B652" s="33"/>
      <c r="C652" s="8"/>
      <c r="F652" s="8"/>
      <c r="I652" s="8"/>
    </row>
    <row r="653" spans="2:9" x14ac:dyDescent="0.25">
      <c r="B653" s="33"/>
      <c r="C653" s="8"/>
      <c r="F653" s="8"/>
      <c r="I653" s="8"/>
    </row>
    <row r="654" spans="2:9" x14ac:dyDescent="0.25">
      <c r="B654" s="33"/>
      <c r="C654" s="8"/>
      <c r="F654" s="8"/>
      <c r="I654" s="8"/>
    </row>
    <row r="655" spans="2:9" x14ac:dyDescent="0.25">
      <c r="B655" s="33"/>
      <c r="C655" s="8"/>
      <c r="F655" s="8"/>
      <c r="I655" s="8"/>
    </row>
    <row r="656" spans="2:9" x14ac:dyDescent="0.25">
      <c r="B656" s="33"/>
      <c r="C656" s="8"/>
      <c r="F656" s="8"/>
      <c r="I656" s="8"/>
    </row>
    <row r="657" spans="2:9" x14ac:dyDescent="0.25">
      <c r="B657" s="33"/>
      <c r="C657" s="8"/>
      <c r="F657" s="8"/>
      <c r="I657" s="8"/>
    </row>
    <row r="658" spans="2:9" x14ac:dyDescent="0.25">
      <c r="B658" s="33"/>
      <c r="C658" s="8"/>
      <c r="F658" s="8"/>
      <c r="I658" s="8"/>
    </row>
    <row r="659" spans="2:9" x14ac:dyDescent="0.25">
      <c r="B659" s="33"/>
      <c r="C659" s="8"/>
      <c r="F659" s="8"/>
      <c r="I659" s="8"/>
    </row>
    <row r="660" spans="2:9" x14ac:dyDescent="0.25">
      <c r="B660" s="33"/>
      <c r="C660" s="8"/>
      <c r="F660" s="8"/>
      <c r="I660" s="8"/>
    </row>
    <row r="661" spans="2:9" x14ac:dyDescent="0.25">
      <c r="B661" s="33"/>
      <c r="C661" s="8"/>
      <c r="F661" s="8"/>
      <c r="I661" s="8"/>
    </row>
    <row r="662" spans="2:9" x14ac:dyDescent="0.25">
      <c r="B662" s="33"/>
      <c r="C662" s="8"/>
      <c r="F662" s="8"/>
      <c r="I662" s="8"/>
    </row>
    <row r="663" spans="2:9" x14ac:dyDescent="0.25">
      <c r="B663" s="33"/>
      <c r="C663" s="8"/>
      <c r="F663" s="8"/>
      <c r="I663" s="8"/>
    </row>
    <row r="664" spans="2:9" x14ac:dyDescent="0.25">
      <c r="B664" s="33"/>
      <c r="C664" s="8"/>
      <c r="F664" s="8"/>
      <c r="I664" s="8"/>
    </row>
    <row r="665" spans="2:9" x14ac:dyDescent="0.25">
      <c r="B665" s="33"/>
      <c r="C665" s="8"/>
      <c r="F665" s="8"/>
      <c r="I665" s="8"/>
    </row>
    <row r="666" spans="2:9" x14ac:dyDescent="0.25">
      <c r="B666" s="33"/>
      <c r="C666" s="8"/>
      <c r="F666" s="8"/>
      <c r="I666" s="8"/>
    </row>
    <row r="667" spans="2:9" x14ac:dyDescent="0.25">
      <c r="B667" s="33"/>
      <c r="C667" s="8"/>
      <c r="F667" s="8"/>
      <c r="I667" s="8"/>
    </row>
    <row r="668" spans="2:9" x14ac:dyDescent="0.25">
      <c r="B668" s="33"/>
      <c r="C668" s="8"/>
      <c r="F668" s="8"/>
      <c r="I668" s="8"/>
    </row>
    <row r="669" spans="2:9" x14ac:dyDescent="0.25">
      <c r="B669" s="33"/>
      <c r="C669" s="8"/>
      <c r="F669" s="8"/>
      <c r="I669" s="8"/>
    </row>
    <row r="670" spans="2:9" x14ac:dyDescent="0.25">
      <c r="B670" s="33"/>
      <c r="C670" s="8"/>
      <c r="F670" s="8"/>
      <c r="I670" s="8"/>
    </row>
    <row r="671" spans="2:9" x14ac:dyDescent="0.25">
      <c r="B671" s="33"/>
      <c r="C671" s="8"/>
      <c r="F671" s="8"/>
      <c r="I671" s="8"/>
    </row>
    <row r="672" spans="2:9" x14ac:dyDescent="0.25">
      <c r="B672" s="33"/>
      <c r="C672" s="8"/>
      <c r="F672" s="8"/>
      <c r="I672" s="8"/>
    </row>
    <row r="673" spans="2:9" x14ac:dyDescent="0.25">
      <c r="B673" s="33"/>
      <c r="C673" s="8"/>
      <c r="F673" s="8"/>
      <c r="I673" s="8"/>
    </row>
    <row r="674" spans="2:9" x14ac:dyDescent="0.25">
      <c r="B674" s="33"/>
      <c r="C674" s="8"/>
      <c r="F674" s="8"/>
      <c r="I674" s="8"/>
    </row>
    <row r="675" spans="2:9" x14ac:dyDescent="0.25">
      <c r="B675" s="33"/>
      <c r="C675" s="8"/>
      <c r="F675" s="8"/>
      <c r="I675" s="8"/>
    </row>
    <row r="676" spans="2:9" x14ac:dyDescent="0.25">
      <c r="B676" s="33"/>
      <c r="C676" s="8"/>
      <c r="F676" s="8"/>
      <c r="I676" s="8"/>
    </row>
    <row r="677" spans="2:9" x14ac:dyDescent="0.25">
      <c r="B677" s="33"/>
      <c r="C677" s="8"/>
      <c r="F677" s="8"/>
      <c r="I677" s="8"/>
    </row>
    <row r="678" spans="2:9" x14ac:dyDescent="0.25">
      <c r="B678" s="33"/>
      <c r="C678" s="8"/>
      <c r="F678" s="8"/>
      <c r="I678" s="8"/>
    </row>
    <row r="679" spans="2:9" x14ac:dyDescent="0.25">
      <c r="B679" s="33"/>
      <c r="C679" s="8"/>
      <c r="F679" s="8"/>
      <c r="I679" s="8"/>
    </row>
    <row r="680" spans="2:9" x14ac:dyDescent="0.25">
      <c r="B680" s="33"/>
      <c r="C680" s="8"/>
      <c r="F680" s="8"/>
      <c r="I680" s="8"/>
    </row>
    <row r="681" spans="2:9" x14ac:dyDescent="0.25">
      <c r="B681" s="33"/>
      <c r="C681" s="8"/>
      <c r="F681" s="8"/>
      <c r="I681" s="8"/>
    </row>
    <row r="682" spans="2:9" x14ac:dyDescent="0.25">
      <c r="B682" s="33"/>
      <c r="C682" s="8"/>
      <c r="F682" s="8"/>
      <c r="I682" s="8"/>
    </row>
    <row r="683" spans="2:9" x14ac:dyDescent="0.25">
      <c r="B683" s="33"/>
      <c r="C683" s="8"/>
      <c r="F683" s="8"/>
      <c r="I683" s="8"/>
    </row>
    <row r="684" spans="2:9" x14ac:dyDescent="0.25">
      <c r="B684" s="33"/>
      <c r="C684" s="8"/>
      <c r="F684" s="8"/>
      <c r="I684" s="8"/>
    </row>
    <row r="685" spans="2:9" x14ac:dyDescent="0.25">
      <c r="B685" s="33"/>
      <c r="C685" s="8"/>
      <c r="F685" s="8"/>
      <c r="I685" s="8"/>
    </row>
    <row r="686" spans="2:9" x14ac:dyDescent="0.25">
      <c r="B686" s="33"/>
      <c r="C686" s="8"/>
      <c r="F686" s="8"/>
      <c r="I686" s="8"/>
    </row>
    <row r="687" spans="2:9" x14ac:dyDescent="0.25">
      <c r="B687" s="33"/>
      <c r="C687" s="8"/>
      <c r="F687" s="8"/>
      <c r="I687" s="8"/>
    </row>
    <row r="688" spans="2:9" x14ac:dyDescent="0.25">
      <c r="B688" s="33"/>
      <c r="C688" s="8"/>
      <c r="F688" s="8"/>
      <c r="I688" s="8"/>
    </row>
    <row r="689" spans="2:9" x14ac:dyDescent="0.25">
      <c r="B689" s="33"/>
      <c r="C689" s="8"/>
      <c r="F689" s="8"/>
      <c r="I689" s="8"/>
    </row>
    <row r="690" spans="2:9" x14ac:dyDescent="0.25">
      <c r="B690" s="33"/>
      <c r="C690" s="8"/>
      <c r="F690" s="8"/>
      <c r="I690" s="8"/>
    </row>
    <row r="691" spans="2:9" x14ac:dyDescent="0.25">
      <c r="B691" s="33"/>
      <c r="C691" s="8"/>
      <c r="F691" s="8"/>
      <c r="I691" s="8"/>
    </row>
    <row r="692" spans="2:9" x14ac:dyDescent="0.25">
      <c r="B692" s="33"/>
      <c r="C692" s="8"/>
      <c r="F692" s="8"/>
      <c r="I692" s="8"/>
    </row>
    <row r="693" spans="2:9" x14ac:dyDescent="0.25">
      <c r="B693" s="33"/>
      <c r="C693" s="8"/>
      <c r="F693" s="8"/>
      <c r="I693" s="8"/>
    </row>
    <row r="694" spans="2:9" x14ac:dyDescent="0.25">
      <c r="B694" s="33"/>
      <c r="C694" s="8"/>
      <c r="F694" s="8"/>
      <c r="I694" s="8"/>
    </row>
    <row r="695" spans="2:9" x14ac:dyDescent="0.25">
      <c r="B695" s="33"/>
      <c r="C695" s="8"/>
      <c r="F695" s="8"/>
      <c r="I695" s="8"/>
    </row>
    <row r="696" spans="2:9" x14ac:dyDescent="0.25">
      <c r="B696" s="33"/>
      <c r="C696" s="8"/>
      <c r="F696" s="8"/>
      <c r="I696" s="8"/>
    </row>
    <row r="697" spans="2:9" x14ac:dyDescent="0.25">
      <c r="B697" s="33"/>
      <c r="C697" s="8"/>
      <c r="F697" s="8"/>
      <c r="I697" s="8"/>
    </row>
    <row r="698" spans="2:9" x14ac:dyDescent="0.25">
      <c r="B698" s="33"/>
      <c r="C698" s="8"/>
      <c r="F698" s="8"/>
      <c r="I698" s="8"/>
    </row>
    <row r="699" spans="2:9" x14ac:dyDescent="0.25">
      <c r="B699" s="33"/>
      <c r="C699" s="8"/>
      <c r="F699" s="8"/>
      <c r="I699" s="8"/>
    </row>
    <row r="700" spans="2:9" x14ac:dyDescent="0.25">
      <c r="B700" s="33"/>
      <c r="C700" s="8"/>
      <c r="F700" s="8"/>
      <c r="I700" s="8"/>
    </row>
    <row r="701" spans="2:9" x14ac:dyDescent="0.25">
      <c r="B701" s="33"/>
      <c r="C701" s="8"/>
      <c r="F701" s="8"/>
      <c r="I701" s="8"/>
    </row>
    <row r="702" spans="2:9" x14ac:dyDescent="0.25">
      <c r="B702" s="33"/>
      <c r="C702" s="8"/>
      <c r="F702" s="8"/>
      <c r="I702" s="8"/>
    </row>
    <row r="703" spans="2:9" x14ac:dyDescent="0.25">
      <c r="B703" s="33"/>
      <c r="C703" s="8"/>
      <c r="F703" s="8"/>
      <c r="I703" s="8"/>
    </row>
    <row r="704" spans="2:9" x14ac:dyDescent="0.25">
      <c r="B704" s="33"/>
      <c r="C704" s="8"/>
      <c r="F704" s="8"/>
      <c r="I704" s="8"/>
    </row>
    <row r="705" spans="2:9" x14ac:dyDescent="0.25">
      <c r="B705" s="33"/>
      <c r="C705" s="8"/>
      <c r="F705" s="8"/>
      <c r="I705" s="8"/>
    </row>
    <row r="706" spans="2:9" x14ac:dyDescent="0.25">
      <c r="B706" s="33"/>
      <c r="C706" s="8"/>
      <c r="F706" s="8"/>
      <c r="I706" s="8"/>
    </row>
    <row r="707" spans="2:9" x14ac:dyDescent="0.25">
      <c r="B707" s="33"/>
      <c r="C707" s="8"/>
      <c r="F707" s="8"/>
      <c r="I707" s="8"/>
    </row>
    <row r="708" spans="2:9" x14ac:dyDescent="0.25">
      <c r="B708" s="33"/>
      <c r="C708" s="8"/>
      <c r="F708" s="8"/>
      <c r="I708" s="8"/>
    </row>
    <row r="709" spans="2:9" x14ac:dyDescent="0.25">
      <c r="B709" s="33"/>
      <c r="C709" s="8"/>
      <c r="F709" s="8"/>
      <c r="I709" s="8"/>
    </row>
    <row r="710" spans="2:9" x14ac:dyDescent="0.25">
      <c r="B710" s="33"/>
      <c r="C710" s="8"/>
      <c r="F710" s="8"/>
      <c r="I710" s="8"/>
    </row>
    <row r="711" spans="2:9" x14ac:dyDescent="0.25">
      <c r="B711" s="33"/>
      <c r="C711" s="8"/>
      <c r="F711" s="8"/>
      <c r="I711" s="8"/>
    </row>
    <row r="712" spans="2:9" x14ac:dyDescent="0.25">
      <c r="B712" s="33"/>
      <c r="C712" s="8"/>
      <c r="F712" s="8"/>
      <c r="I712" s="8"/>
    </row>
    <row r="713" spans="2:9" x14ac:dyDescent="0.25">
      <c r="B713" s="33"/>
      <c r="C713" s="8"/>
      <c r="F713" s="8"/>
      <c r="I713" s="8"/>
    </row>
    <row r="714" spans="2:9" x14ac:dyDescent="0.25">
      <c r="B714" s="33"/>
      <c r="C714" s="8"/>
      <c r="F714" s="8"/>
      <c r="I714" s="8"/>
    </row>
    <row r="715" spans="2:9" x14ac:dyDescent="0.25">
      <c r="B715" s="33"/>
      <c r="C715" s="8"/>
      <c r="F715" s="8"/>
      <c r="I715" s="8"/>
    </row>
    <row r="716" spans="2:9" x14ac:dyDescent="0.25">
      <c r="B716" s="33"/>
      <c r="C716" s="8"/>
      <c r="F716" s="8"/>
      <c r="I716" s="8"/>
    </row>
    <row r="717" spans="2:9" x14ac:dyDescent="0.25">
      <c r="B717" s="33"/>
      <c r="C717" s="8"/>
      <c r="F717" s="8"/>
      <c r="I717" s="8"/>
    </row>
    <row r="718" spans="2:9" x14ac:dyDescent="0.25">
      <c r="B718" s="33"/>
      <c r="C718" s="8"/>
      <c r="F718" s="8"/>
      <c r="I718" s="8"/>
    </row>
    <row r="719" spans="2:9" x14ac:dyDescent="0.25">
      <c r="B719" s="33"/>
      <c r="C719" s="8"/>
      <c r="F719" s="8"/>
      <c r="I719" s="8"/>
    </row>
    <row r="720" spans="2:9" x14ac:dyDescent="0.25">
      <c r="B720" s="33"/>
      <c r="C720" s="8"/>
      <c r="F720" s="8"/>
      <c r="I720" s="8"/>
    </row>
    <row r="721" spans="2:9" x14ac:dyDescent="0.25">
      <c r="B721" s="33"/>
      <c r="C721" s="8"/>
      <c r="F721" s="8"/>
      <c r="I721" s="8"/>
    </row>
    <row r="722" spans="2:9" x14ac:dyDescent="0.25">
      <c r="B722" s="33"/>
      <c r="C722" s="8"/>
      <c r="F722" s="8"/>
      <c r="I722" s="8"/>
    </row>
    <row r="723" spans="2:9" x14ac:dyDescent="0.25">
      <c r="B723" s="33"/>
      <c r="C723" s="8"/>
      <c r="F723" s="8"/>
      <c r="I723" s="8"/>
    </row>
    <row r="724" spans="2:9" x14ac:dyDescent="0.25">
      <c r="B724" s="33"/>
      <c r="C724" s="8"/>
      <c r="F724" s="8"/>
      <c r="I724" s="8"/>
    </row>
    <row r="725" spans="2:9" x14ac:dyDescent="0.25">
      <c r="B725" s="33"/>
      <c r="C725" s="8"/>
      <c r="F725" s="8"/>
      <c r="I725" s="8"/>
    </row>
    <row r="726" spans="2:9" x14ac:dyDescent="0.25">
      <c r="B726" s="33"/>
      <c r="C726" s="8"/>
      <c r="F726" s="8"/>
      <c r="I726" s="8"/>
    </row>
    <row r="727" spans="2:9" x14ac:dyDescent="0.25">
      <c r="B727" s="33"/>
      <c r="C727" s="8"/>
      <c r="F727" s="8"/>
      <c r="I727" s="8"/>
    </row>
    <row r="728" spans="2:9" x14ac:dyDescent="0.25">
      <c r="B728" s="33"/>
      <c r="C728" s="8"/>
      <c r="F728" s="8"/>
      <c r="I728" s="8"/>
    </row>
    <row r="729" spans="2:9" x14ac:dyDescent="0.25">
      <c r="B729" s="33"/>
      <c r="C729" s="8"/>
      <c r="F729" s="8"/>
      <c r="I729" s="8"/>
    </row>
    <row r="730" spans="2:9" x14ac:dyDescent="0.25">
      <c r="B730" s="33"/>
      <c r="C730" s="8"/>
      <c r="F730" s="8"/>
      <c r="I730" s="8"/>
    </row>
    <row r="731" spans="2:9" x14ac:dyDescent="0.25">
      <c r="B731" s="33"/>
      <c r="C731" s="8"/>
      <c r="F731" s="8"/>
      <c r="I731" s="8"/>
    </row>
    <row r="732" spans="2:9" x14ac:dyDescent="0.25">
      <c r="B732" s="33"/>
      <c r="C732" s="8"/>
      <c r="F732" s="8"/>
      <c r="I732" s="8"/>
    </row>
    <row r="733" spans="2:9" x14ac:dyDescent="0.25">
      <c r="B733" s="33"/>
      <c r="C733" s="8"/>
      <c r="F733" s="8"/>
      <c r="I733" s="8"/>
    </row>
    <row r="734" spans="2:9" x14ac:dyDescent="0.25">
      <c r="B734" s="33"/>
      <c r="C734" s="8"/>
      <c r="F734" s="8"/>
      <c r="I734" s="8"/>
    </row>
    <row r="735" spans="2:9" x14ac:dyDescent="0.25">
      <c r="B735" s="33"/>
      <c r="C735" s="8"/>
      <c r="F735" s="8"/>
      <c r="I735" s="8"/>
    </row>
    <row r="736" spans="2:9" x14ac:dyDescent="0.25">
      <c r="B736" s="33"/>
      <c r="C736" s="8"/>
      <c r="F736" s="8"/>
      <c r="I736" s="8"/>
    </row>
    <row r="737" spans="2:9" x14ac:dyDescent="0.25">
      <c r="B737" s="33"/>
      <c r="C737" s="8"/>
      <c r="F737" s="8"/>
      <c r="I737" s="8"/>
    </row>
    <row r="738" spans="2:9" x14ac:dyDescent="0.25">
      <c r="B738" s="33"/>
      <c r="C738" s="8"/>
      <c r="F738" s="8"/>
      <c r="I738" s="8"/>
    </row>
    <row r="739" spans="2:9" x14ac:dyDescent="0.25">
      <c r="B739" s="33"/>
      <c r="C739" s="8"/>
      <c r="F739" s="8"/>
      <c r="I739" s="8"/>
    </row>
    <row r="740" spans="2:9" x14ac:dyDescent="0.25">
      <c r="B740" s="33"/>
      <c r="C740" s="8"/>
      <c r="F740" s="8"/>
      <c r="I740" s="8"/>
    </row>
    <row r="741" spans="2:9" x14ac:dyDescent="0.25">
      <c r="B741" s="33"/>
      <c r="C741" s="8"/>
      <c r="F741" s="8"/>
      <c r="I741" s="8"/>
    </row>
    <row r="742" spans="2:9" x14ac:dyDescent="0.25">
      <c r="B742" s="33"/>
      <c r="C742" s="8"/>
      <c r="F742" s="8"/>
      <c r="I742" s="8"/>
    </row>
    <row r="743" spans="2:9" x14ac:dyDescent="0.25">
      <c r="B743" s="33"/>
      <c r="C743" s="8"/>
      <c r="F743" s="8"/>
      <c r="I743" s="8"/>
    </row>
    <row r="744" spans="2:9" x14ac:dyDescent="0.25">
      <c r="B744" s="33"/>
      <c r="C744" s="8"/>
      <c r="F744" s="8"/>
      <c r="I744" s="8"/>
    </row>
    <row r="745" spans="2:9" x14ac:dyDescent="0.25">
      <c r="B745" s="33"/>
      <c r="C745" s="8"/>
      <c r="F745" s="8"/>
      <c r="I745" s="8"/>
    </row>
    <row r="746" spans="2:9" x14ac:dyDescent="0.25">
      <c r="B746" s="33"/>
      <c r="C746" s="8"/>
      <c r="F746" s="8"/>
      <c r="I746" s="8"/>
    </row>
    <row r="747" spans="2:9" x14ac:dyDescent="0.25">
      <c r="B747" s="33"/>
      <c r="C747" s="8"/>
      <c r="F747" s="8"/>
      <c r="I747" s="8"/>
    </row>
    <row r="748" spans="2:9" x14ac:dyDescent="0.25">
      <c r="B748" s="33"/>
      <c r="C748" s="8"/>
      <c r="F748" s="8"/>
      <c r="I748" s="8"/>
    </row>
    <row r="749" spans="2:9" x14ac:dyDescent="0.25">
      <c r="B749" s="33"/>
      <c r="C749" s="8"/>
      <c r="F749" s="8"/>
      <c r="I749" s="8"/>
    </row>
    <row r="750" spans="2:9" x14ac:dyDescent="0.25">
      <c r="B750" s="33"/>
      <c r="C750" s="8"/>
      <c r="F750" s="8"/>
      <c r="I750" s="8"/>
    </row>
    <row r="751" spans="2:9" x14ac:dyDescent="0.25">
      <c r="B751" s="33"/>
      <c r="C751" s="8"/>
      <c r="F751" s="8"/>
      <c r="I751" s="8"/>
    </row>
    <row r="752" spans="2:9" x14ac:dyDescent="0.25">
      <c r="B752" s="33"/>
      <c r="C752" s="8"/>
      <c r="F752" s="8"/>
      <c r="I752" s="8"/>
    </row>
    <row r="753" spans="2:9" x14ac:dyDescent="0.25">
      <c r="B753" s="33"/>
      <c r="C753" s="8"/>
      <c r="F753" s="8"/>
      <c r="I753" s="8"/>
    </row>
    <row r="754" spans="2:9" x14ac:dyDescent="0.25">
      <c r="B754" s="33"/>
      <c r="C754" s="8"/>
      <c r="F754" s="8"/>
      <c r="I754" s="8"/>
    </row>
    <row r="755" spans="2:9" x14ac:dyDescent="0.25">
      <c r="B755" s="33"/>
      <c r="C755" s="8"/>
      <c r="F755" s="8"/>
      <c r="I755" s="8"/>
    </row>
    <row r="756" spans="2:9" x14ac:dyDescent="0.25">
      <c r="B756" s="33"/>
      <c r="C756" s="8"/>
      <c r="F756" s="8"/>
      <c r="I756" s="8"/>
    </row>
    <row r="757" spans="2:9" x14ac:dyDescent="0.25">
      <c r="B757" s="33"/>
      <c r="C757" s="8"/>
      <c r="F757" s="8"/>
      <c r="I757" s="8"/>
    </row>
    <row r="758" spans="2:9" x14ac:dyDescent="0.25">
      <c r="B758" s="33"/>
      <c r="C758" s="8"/>
      <c r="F758" s="8"/>
      <c r="I758" s="8"/>
    </row>
    <row r="759" spans="2:9" x14ac:dyDescent="0.25">
      <c r="B759" s="33"/>
      <c r="C759" s="8"/>
      <c r="F759" s="8"/>
      <c r="I759" s="8"/>
    </row>
    <row r="760" spans="2:9" x14ac:dyDescent="0.25">
      <c r="B760" s="33"/>
      <c r="C760" s="8"/>
      <c r="F760" s="8"/>
      <c r="I760" s="8"/>
    </row>
    <row r="761" spans="2:9" x14ac:dyDescent="0.25">
      <c r="B761" s="33"/>
      <c r="C761" s="8"/>
      <c r="F761" s="8"/>
      <c r="I761" s="8"/>
    </row>
    <row r="762" spans="2:9" x14ac:dyDescent="0.25">
      <c r="B762" s="33"/>
      <c r="C762" s="8"/>
      <c r="F762" s="8"/>
      <c r="I762" s="8"/>
    </row>
    <row r="763" spans="2:9" x14ac:dyDescent="0.25">
      <c r="B763" s="33"/>
      <c r="C763" s="8"/>
      <c r="F763" s="8"/>
      <c r="I763" s="8"/>
    </row>
    <row r="764" spans="2:9" x14ac:dyDescent="0.25">
      <c r="B764" s="33"/>
      <c r="C764" s="8"/>
      <c r="F764" s="8"/>
      <c r="I764" s="8"/>
    </row>
    <row r="765" spans="2:9" x14ac:dyDescent="0.25">
      <c r="B765" s="33"/>
      <c r="C765" s="8"/>
      <c r="F765" s="8"/>
      <c r="I765" s="8"/>
    </row>
    <row r="766" spans="2:9" x14ac:dyDescent="0.25">
      <c r="B766" s="33"/>
      <c r="C766" s="8"/>
      <c r="F766" s="8"/>
      <c r="I766" s="8"/>
    </row>
    <row r="767" spans="2:9" x14ac:dyDescent="0.25">
      <c r="B767" s="33"/>
      <c r="C767" s="8"/>
      <c r="F767" s="8"/>
      <c r="I767" s="8"/>
    </row>
    <row r="768" spans="2:9" x14ac:dyDescent="0.25">
      <c r="B768" s="33"/>
      <c r="C768" s="8"/>
      <c r="F768" s="8"/>
      <c r="I768" s="8"/>
    </row>
    <row r="769" spans="2:9" x14ac:dyDescent="0.25">
      <c r="B769" s="33"/>
      <c r="C769" s="8"/>
      <c r="F769" s="8"/>
      <c r="I769" s="8"/>
    </row>
    <row r="770" spans="2:9" x14ac:dyDescent="0.25">
      <c r="B770" s="33"/>
      <c r="C770" s="8"/>
      <c r="F770" s="8"/>
      <c r="I770" s="8"/>
    </row>
    <row r="771" spans="2:9" x14ac:dyDescent="0.25">
      <c r="B771" s="33"/>
      <c r="C771" s="8"/>
      <c r="F771" s="8"/>
      <c r="I771" s="8"/>
    </row>
    <row r="772" spans="2:9" x14ac:dyDescent="0.25">
      <c r="B772" s="33"/>
      <c r="C772" s="8"/>
      <c r="F772" s="8"/>
      <c r="I772" s="8"/>
    </row>
    <row r="773" spans="2:9" x14ac:dyDescent="0.25">
      <c r="B773" s="33"/>
      <c r="C773" s="8"/>
      <c r="F773" s="8"/>
      <c r="I773" s="8"/>
    </row>
    <row r="774" spans="2:9" x14ac:dyDescent="0.25">
      <c r="B774" s="33"/>
      <c r="C774" s="8"/>
      <c r="F774" s="8"/>
      <c r="I774" s="8"/>
    </row>
    <row r="775" spans="2:9" x14ac:dyDescent="0.25">
      <c r="B775" s="33"/>
      <c r="C775" s="8"/>
      <c r="F775" s="8"/>
      <c r="I775" s="8"/>
    </row>
    <row r="776" spans="2:9" x14ac:dyDescent="0.25">
      <c r="B776" s="33"/>
      <c r="C776" s="8"/>
      <c r="F776" s="8"/>
      <c r="I776" s="8"/>
    </row>
    <row r="777" spans="2:9" x14ac:dyDescent="0.25">
      <c r="B777" s="33"/>
      <c r="C777" s="8"/>
      <c r="F777" s="8"/>
      <c r="I777" s="8"/>
    </row>
    <row r="778" spans="2:9" x14ac:dyDescent="0.25">
      <c r="B778" s="33"/>
      <c r="C778" s="8"/>
      <c r="F778" s="8"/>
      <c r="I778" s="8"/>
    </row>
    <row r="779" spans="2:9" x14ac:dyDescent="0.25">
      <c r="B779" s="33"/>
      <c r="C779" s="8"/>
      <c r="F779" s="8"/>
      <c r="I779" s="8"/>
    </row>
    <row r="780" spans="2:9" x14ac:dyDescent="0.25">
      <c r="B780" s="33"/>
      <c r="C780" s="8"/>
      <c r="F780" s="8"/>
      <c r="I780" s="8"/>
    </row>
    <row r="781" spans="2:9" x14ac:dyDescent="0.25">
      <c r="B781" s="33"/>
      <c r="C781" s="8"/>
      <c r="F781" s="8"/>
      <c r="I781" s="8"/>
    </row>
    <row r="782" spans="2:9" x14ac:dyDescent="0.25">
      <c r="B782" s="33"/>
      <c r="C782" s="8"/>
      <c r="F782" s="8"/>
      <c r="I782" s="8"/>
    </row>
    <row r="783" spans="2:9" x14ac:dyDescent="0.25">
      <c r="B783" s="33"/>
      <c r="C783" s="8"/>
      <c r="F783" s="8"/>
      <c r="I783" s="8"/>
    </row>
    <row r="784" spans="2:9" x14ac:dyDescent="0.25">
      <c r="B784" s="33"/>
      <c r="C784" s="8"/>
      <c r="F784" s="8"/>
      <c r="I784" s="8"/>
    </row>
    <row r="785" spans="2:9" x14ac:dyDescent="0.25">
      <c r="B785" s="33"/>
      <c r="C785" s="8"/>
      <c r="F785" s="8"/>
      <c r="I785" s="8"/>
    </row>
    <row r="786" spans="2:9" x14ac:dyDescent="0.25">
      <c r="B786" s="33"/>
      <c r="C786" s="8"/>
      <c r="F786" s="8"/>
      <c r="I786" s="8"/>
    </row>
    <row r="787" spans="2:9" x14ac:dyDescent="0.25">
      <c r="B787" s="33"/>
      <c r="C787" s="8"/>
      <c r="F787" s="8"/>
      <c r="I787" s="8"/>
    </row>
    <row r="788" spans="2:9" x14ac:dyDescent="0.25">
      <c r="B788" s="33"/>
      <c r="C788" s="8"/>
      <c r="F788" s="8"/>
      <c r="I788" s="8"/>
    </row>
    <row r="789" spans="2:9" x14ac:dyDescent="0.25">
      <c r="B789" s="33"/>
      <c r="C789" s="8"/>
      <c r="F789" s="8"/>
      <c r="I789" s="8"/>
    </row>
    <row r="790" spans="2:9" x14ac:dyDescent="0.25">
      <c r="B790" s="33"/>
      <c r="C790" s="8"/>
      <c r="F790" s="8"/>
      <c r="I790" s="8"/>
    </row>
    <row r="791" spans="2:9" x14ac:dyDescent="0.25">
      <c r="B791" s="33"/>
      <c r="C791" s="8"/>
      <c r="F791" s="8"/>
      <c r="I791" s="8"/>
    </row>
    <row r="792" spans="2:9" x14ac:dyDescent="0.25">
      <c r="I792" s="8"/>
    </row>
    <row r="793" spans="2:9" x14ac:dyDescent="0.25">
      <c r="I793" s="8"/>
    </row>
    <row r="794" spans="2:9" x14ac:dyDescent="0.25">
      <c r="I794" s="8"/>
    </row>
    <row r="795" spans="2:9" x14ac:dyDescent="0.25">
      <c r="I795" s="8"/>
    </row>
    <row r="796" spans="2:9" x14ac:dyDescent="0.25">
      <c r="I796" s="8"/>
    </row>
    <row r="797" spans="2:9" x14ac:dyDescent="0.25">
      <c r="I797" s="8"/>
    </row>
    <row r="798" spans="2:9" x14ac:dyDescent="0.25">
      <c r="I798" s="8"/>
    </row>
    <row r="799" spans="2:9" x14ac:dyDescent="0.25">
      <c r="I799" s="8"/>
    </row>
    <row r="800" spans="2:9" x14ac:dyDescent="0.25">
      <c r="I800" s="8"/>
    </row>
    <row r="801" spans="9:9" x14ac:dyDescent="0.25">
      <c r="I801" s="8"/>
    </row>
    <row r="802" spans="9:9" x14ac:dyDescent="0.25">
      <c r="I802" s="8"/>
    </row>
    <row r="803" spans="9:9" x14ac:dyDescent="0.25">
      <c r="I803" s="8"/>
    </row>
    <row r="804" spans="9:9" x14ac:dyDescent="0.25">
      <c r="I804" s="8"/>
    </row>
    <row r="805" spans="9:9" x14ac:dyDescent="0.25">
      <c r="I805" s="8"/>
    </row>
    <row r="806" spans="9:9" x14ac:dyDescent="0.25">
      <c r="I806" s="8"/>
    </row>
    <row r="807" spans="9:9" x14ac:dyDescent="0.25">
      <c r="I807" s="8"/>
    </row>
    <row r="808" spans="9:9" x14ac:dyDescent="0.25">
      <c r="I808" s="8"/>
    </row>
    <row r="809" spans="9:9" x14ac:dyDescent="0.25">
      <c r="I809" s="8"/>
    </row>
    <row r="810" spans="9:9" x14ac:dyDescent="0.25">
      <c r="I810" s="8"/>
    </row>
    <row r="811" spans="9:9" x14ac:dyDescent="0.25">
      <c r="I811" s="8"/>
    </row>
    <row r="812" spans="9:9" x14ac:dyDescent="0.25">
      <c r="I812" s="8"/>
    </row>
    <row r="813" spans="9:9" x14ac:dyDescent="0.25">
      <c r="I813" s="8"/>
    </row>
    <row r="814" spans="9:9" x14ac:dyDescent="0.25">
      <c r="I814" s="8"/>
    </row>
    <row r="815" spans="9:9" x14ac:dyDescent="0.25">
      <c r="I815" s="8"/>
    </row>
    <row r="816" spans="9:9" x14ac:dyDescent="0.25">
      <c r="I816" s="8"/>
    </row>
    <row r="817" spans="9:9" x14ac:dyDescent="0.25">
      <c r="I817" s="8"/>
    </row>
    <row r="818" spans="9:9" x14ac:dyDescent="0.25">
      <c r="I818" s="8"/>
    </row>
    <row r="819" spans="9:9" x14ac:dyDescent="0.25">
      <c r="I819" s="8"/>
    </row>
    <row r="820" spans="9:9" x14ac:dyDescent="0.25">
      <c r="I820" s="8"/>
    </row>
    <row r="821" spans="9:9" x14ac:dyDescent="0.25">
      <c r="I821" s="8"/>
    </row>
    <row r="822" spans="9:9" x14ac:dyDescent="0.25">
      <c r="I822" s="8"/>
    </row>
    <row r="823" spans="9:9" x14ac:dyDescent="0.25">
      <c r="I823" s="8"/>
    </row>
    <row r="824" spans="9:9" x14ac:dyDescent="0.25">
      <c r="I824" s="8"/>
    </row>
    <row r="825" spans="9:9" x14ac:dyDescent="0.25">
      <c r="I825" s="8"/>
    </row>
    <row r="826" spans="9:9" x14ac:dyDescent="0.25">
      <c r="I826" s="8"/>
    </row>
    <row r="827" spans="9:9" x14ac:dyDescent="0.25">
      <c r="I827" s="8"/>
    </row>
    <row r="828" spans="9:9" x14ac:dyDescent="0.25">
      <c r="I828" s="8"/>
    </row>
    <row r="829" spans="9:9" x14ac:dyDescent="0.25">
      <c r="I829" s="8"/>
    </row>
    <row r="830" spans="9:9" x14ac:dyDescent="0.25">
      <c r="I830" s="8"/>
    </row>
    <row r="831" spans="9:9" x14ac:dyDescent="0.25">
      <c r="I831" s="8"/>
    </row>
    <row r="832" spans="9:9" x14ac:dyDescent="0.25">
      <c r="I832" s="8"/>
    </row>
    <row r="833" spans="9:9" x14ac:dyDescent="0.25">
      <c r="I833" s="8"/>
    </row>
    <row r="834" spans="9:9" x14ac:dyDescent="0.25">
      <c r="I834" s="8"/>
    </row>
    <row r="835" spans="9:9" x14ac:dyDescent="0.25">
      <c r="I835" s="8"/>
    </row>
    <row r="836" spans="9:9" x14ac:dyDescent="0.25">
      <c r="I836" s="8"/>
    </row>
    <row r="837" spans="9:9" x14ac:dyDescent="0.25">
      <c r="I837" s="8"/>
    </row>
    <row r="838" spans="9:9" x14ac:dyDescent="0.25">
      <c r="I838" s="8"/>
    </row>
    <row r="839" spans="9:9" x14ac:dyDescent="0.25">
      <c r="I839" s="8"/>
    </row>
    <row r="840" spans="9:9" x14ac:dyDescent="0.25">
      <c r="I840" s="8"/>
    </row>
    <row r="841" spans="9:9" x14ac:dyDescent="0.25">
      <c r="I841" s="8"/>
    </row>
    <row r="842" spans="9:9" x14ac:dyDescent="0.25">
      <c r="I842" s="8"/>
    </row>
    <row r="843" spans="9:9" x14ac:dyDescent="0.25">
      <c r="I843" s="8"/>
    </row>
    <row r="844" spans="9:9" x14ac:dyDescent="0.25">
      <c r="I844" s="8"/>
    </row>
    <row r="845" spans="9:9" x14ac:dyDescent="0.25">
      <c r="I845" s="8"/>
    </row>
    <row r="846" spans="9:9" x14ac:dyDescent="0.25">
      <c r="I846" s="8"/>
    </row>
    <row r="847" spans="9:9" x14ac:dyDescent="0.25">
      <c r="I847" s="8"/>
    </row>
    <row r="848" spans="9:9" x14ac:dyDescent="0.25">
      <c r="I848" s="8"/>
    </row>
    <row r="849" spans="9:9" x14ac:dyDescent="0.25">
      <c r="I849" s="8"/>
    </row>
    <row r="850" spans="9:9" x14ac:dyDescent="0.25">
      <c r="I850" s="8"/>
    </row>
    <row r="851" spans="9:9" x14ac:dyDescent="0.25">
      <c r="I851" s="8"/>
    </row>
    <row r="852" spans="9:9" x14ac:dyDescent="0.25">
      <c r="I852" s="8"/>
    </row>
    <row r="853" spans="9:9" x14ac:dyDescent="0.25">
      <c r="I853" s="8"/>
    </row>
    <row r="854" spans="9:9" x14ac:dyDescent="0.25">
      <c r="I854" s="8"/>
    </row>
    <row r="855" spans="9:9" x14ac:dyDescent="0.25">
      <c r="I855" s="8"/>
    </row>
    <row r="856" spans="9:9" x14ac:dyDescent="0.25">
      <c r="I856" s="8"/>
    </row>
    <row r="857" spans="9:9" x14ac:dyDescent="0.25">
      <c r="I857" s="8"/>
    </row>
    <row r="858" spans="9:9" x14ac:dyDescent="0.25">
      <c r="I858" s="8"/>
    </row>
    <row r="859" spans="9:9" x14ac:dyDescent="0.25">
      <c r="I859" s="8"/>
    </row>
    <row r="860" spans="9:9" x14ac:dyDescent="0.25">
      <c r="I860" s="8"/>
    </row>
    <row r="861" spans="9:9" x14ac:dyDescent="0.25">
      <c r="I861" s="8"/>
    </row>
    <row r="862" spans="9:9" x14ac:dyDescent="0.25">
      <c r="I862" s="8"/>
    </row>
    <row r="863" spans="9:9" x14ac:dyDescent="0.25">
      <c r="I863" s="8"/>
    </row>
    <row r="864" spans="9:9" x14ac:dyDescent="0.25">
      <c r="I864" s="8"/>
    </row>
    <row r="865" spans="9:9" x14ac:dyDescent="0.25">
      <c r="I865" s="8"/>
    </row>
    <row r="866" spans="9:9" x14ac:dyDescent="0.25">
      <c r="I866" s="8"/>
    </row>
    <row r="867" spans="9:9" x14ac:dyDescent="0.25">
      <c r="I867" s="8"/>
    </row>
    <row r="868" spans="9:9" x14ac:dyDescent="0.25">
      <c r="I868" s="8"/>
    </row>
    <row r="869" spans="9:9" x14ac:dyDescent="0.25">
      <c r="I869" s="8"/>
    </row>
    <row r="870" spans="9:9" x14ac:dyDescent="0.25">
      <c r="I870" s="8"/>
    </row>
    <row r="871" spans="9:9" x14ac:dyDescent="0.25">
      <c r="I871" s="8"/>
    </row>
    <row r="872" spans="9:9" x14ac:dyDescent="0.25">
      <c r="I872" s="8"/>
    </row>
    <row r="873" spans="9:9" x14ac:dyDescent="0.25">
      <c r="I873" s="8"/>
    </row>
    <row r="874" spans="9:9" x14ac:dyDescent="0.25">
      <c r="I874" s="8"/>
    </row>
    <row r="875" spans="9:9" x14ac:dyDescent="0.25">
      <c r="I875" s="8"/>
    </row>
    <row r="876" spans="9:9" x14ac:dyDescent="0.25">
      <c r="I876" s="8"/>
    </row>
    <row r="877" spans="9:9" x14ac:dyDescent="0.25">
      <c r="I877" s="8"/>
    </row>
    <row r="878" spans="9:9" x14ac:dyDescent="0.25">
      <c r="I878" s="8"/>
    </row>
    <row r="879" spans="9:9" x14ac:dyDescent="0.25">
      <c r="I879" s="8"/>
    </row>
    <row r="880" spans="9:9" x14ac:dyDescent="0.25">
      <c r="I880" s="8"/>
    </row>
    <row r="881" spans="9:9" x14ac:dyDescent="0.25">
      <c r="I881" s="8"/>
    </row>
    <row r="882" spans="9:9" x14ac:dyDescent="0.25">
      <c r="I882" s="8"/>
    </row>
    <row r="883" spans="9:9" x14ac:dyDescent="0.25">
      <c r="I883" s="8"/>
    </row>
    <row r="884" spans="9:9" x14ac:dyDescent="0.25">
      <c r="I884" s="8"/>
    </row>
    <row r="885" spans="9:9" x14ac:dyDescent="0.25">
      <c r="I885" s="8"/>
    </row>
    <row r="886" spans="9:9" x14ac:dyDescent="0.25">
      <c r="I886" s="8"/>
    </row>
    <row r="887" spans="9:9" x14ac:dyDescent="0.25">
      <c r="I887" s="8"/>
    </row>
    <row r="888" spans="9:9" x14ac:dyDescent="0.25">
      <c r="I888" s="8"/>
    </row>
    <row r="889" spans="9:9" x14ac:dyDescent="0.25">
      <c r="I889" s="8"/>
    </row>
    <row r="890" spans="9:9" x14ac:dyDescent="0.25">
      <c r="I890" s="8"/>
    </row>
    <row r="891" spans="9:9" x14ac:dyDescent="0.25">
      <c r="I891" s="8"/>
    </row>
    <row r="892" spans="9:9" x14ac:dyDescent="0.25">
      <c r="I892" s="8"/>
    </row>
    <row r="893" spans="9:9" x14ac:dyDescent="0.25">
      <c r="I893" s="8"/>
    </row>
    <row r="894" spans="9:9" x14ac:dyDescent="0.25">
      <c r="I894" s="8"/>
    </row>
    <row r="895" spans="9:9" x14ac:dyDescent="0.25">
      <c r="I895" s="8"/>
    </row>
    <row r="896" spans="9:9" x14ac:dyDescent="0.25">
      <c r="I896" s="8"/>
    </row>
    <row r="897" spans="9:9" x14ac:dyDescent="0.25">
      <c r="I897" s="8"/>
    </row>
    <row r="898" spans="9:9" x14ac:dyDescent="0.25">
      <c r="I898" s="8"/>
    </row>
    <row r="899" spans="9:9" x14ac:dyDescent="0.25">
      <c r="I899" s="8"/>
    </row>
    <row r="900" spans="9:9" x14ac:dyDescent="0.25">
      <c r="I900" s="8"/>
    </row>
    <row r="901" spans="9:9" x14ac:dyDescent="0.25">
      <c r="I901" s="8"/>
    </row>
    <row r="902" spans="9:9" x14ac:dyDescent="0.25">
      <c r="I902" s="8"/>
    </row>
    <row r="903" spans="9:9" x14ac:dyDescent="0.25">
      <c r="I903" s="8"/>
    </row>
    <row r="904" spans="9:9" x14ac:dyDescent="0.25">
      <c r="I904" s="8"/>
    </row>
    <row r="905" spans="9:9" x14ac:dyDescent="0.25">
      <c r="I905" s="8"/>
    </row>
    <row r="906" spans="9:9" x14ac:dyDescent="0.25">
      <c r="I906" s="8"/>
    </row>
    <row r="907" spans="9:9" x14ac:dyDescent="0.25">
      <c r="I907" s="8"/>
    </row>
    <row r="908" spans="9:9" x14ac:dyDescent="0.25">
      <c r="I908" s="8"/>
    </row>
    <row r="909" spans="9:9" x14ac:dyDescent="0.25">
      <c r="I909" s="8"/>
    </row>
    <row r="910" spans="9:9" x14ac:dyDescent="0.25">
      <c r="I910" s="8"/>
    </row>
    <row r="911" spans="9:9" x14ac:dyDescent="0.25">
      <c r="I911" s="8"/>
    </row>
    <row r="912" spans="9:9" x14ac:dyDescent="0.25">
      <c r="I912" s="8"/>
    </row>
    <row r="913" spans="9:9" x14ac:dyDescent="0.25">
      <c r="I913" s="8"/>
    </row>
    <row r="914" spans="9:9" x14ac:dyDescent="0.25">
      <c r="I914" s="8"/>
    </row>
    <row r="915" spans="9:9" x14ac:dyDescent="0.25">
      <c r="I915" s="8"/>
    </row>
    <row r="916" spans="9:9" x14ac:dyDescent="0.25">
      <c r="I916" s="8"/>
    </row>
    <row r="917" spans="9:9" x14ac:dyDescent="0.25">
      <c r="I917" s="8"/>
    </row>
    <row r="918" spans="9:9" x14ac:dyDescent="0.25">
      <c r="I918" s="8"/>
    </row>
    <row r="919" spans="9:9" x14ac:dyDescent="0.25">
      <c r="I919" s="8"/>
    </row>
    <row r="920" spans="9:9" x14ac:dyDescent="0.25">
      <c r="I920" s="8"/>
    </row>
    <row r="921" spans="9:9" x14ac:dyDescent="0.25">
      <c r="I921" s="8"/>
    </row>
    <row r="922" spans="9:9" x14ac:dyDescent="0.25">
      <c r="I922" s="8"/>
    </row>
    <row r="923" spans="9:9" x14ac:dyDescent="0.25">
      <c r="I923" s="8"/>
    </row>
    <row r="924" spans="9:9" x14ac:dyDescent="0.25">
      <c r="I924" s="8"/>
    </row>
    <row r="925" spans="9:9" x14ac:dyDescent="0.25">
      <c r="I925" s="8"/>
    </row>
    <row r="926" spans="9:9" x14ac:dyDescent="0.25">
      <c r="I926" s="8"/>
    </row>
    <row r="927" spans="9:9" x14ac:dyDescent="0.25">
      <c r="I927" s="8"/>
    </row>
    <row r="928" spans="9:9" x14ac:dyDescent="0.25">
      <c r="I928" s="8"/>
    </row>
    <row r="929" spans="9:9" x14ac:dyDescent="0.25">
      <c r="I929" s="8"/>
    </row>
    <row r="930" spans="9:9" x14ac:dyDescent="0.25">
      <c r="I930" s="8"/>
    </row>
    <row r="931" spans="9:9" x14ac:dyDescent="0.25">
      <c r="I931" s="8"/>
    </row>
    <row r="932" spans="9:9" x14ac:dyDescent="0.25">
      <c r="I932" s="8"/>
    </row>
    <row r="933" spans="9:9" x14ac:dyDescent="0.25">
      <c r="I933" s="8"/>
    </row>
    <row r="934" spans="9:9" x14ac:dyDescent="0.25">
      <c r="I934" s="8"/>
    </row>
    <row r="935" spans="9:9" x14ac:dyDescent="0.25">
      <c r="I935" s="8"/>
    </row>
    <row r="936" spans="9:9" x14ac:dyDescent="0.25">
      <c r="I936" s="8"/>
    </row>
    <row r="937" spans="9:9" x14ac:dyDescent="0.25">
      <c r="I937" s="8"/>
    </row>
    <row r="938" spans="9:9" x14ac:dyDescent="0.25">
      <c r="I938" s="8"/>
    </row>
    <row r="939" spans="9:9" x14ac:dyDescent="0.25">
      <c r="I939" s="8"/>
    </row>
    <row r="940" spans="9:9" x14ac:dyDescent="0.25">
      <c r="I940" s="8"/>
    </row>
    <row r="941" spans="9:9" x14ac:dyDescent="0.25">
      <c r="I941" s="8"/>
    </row>
    <row r="942" spans="9:9" x14ac:dyDescent="0.25">
      <c r="I942" s="8"/>
    </row>
    <row r="943" spans="9:9" x14ac:dyDescent="0.25">
      <c r="I943" s="8"/>
    </row>
    <row r="944" spans="9:9" x14ac:dyDescent="0.25">
      <c r="I944" s="8"/>
    </row>
    <row r="945" spans="9:9" x14ac:dyDescent="0.25">
      <c r="I945" s="8"/>
    </row>
    <row r="946" spans="9:9" x14ac:dyDescent="0.25">
      <c r="I946" s="8"/>
    </row>
    <row r="947" spans="9:9" x14ac:dyDescent="0.25">
      <c r="I947" s="8"/>
    </row>
    <row r="948" spans="9:9" x14ac:dyDescent="0.25">
      <c r="I948" s="8"/>
    </row>
    <row r="949" spans="9:9" x14ac:dyDescent="0.25">
      <c r="I949" s="8"/>
    </row>
    <row r="950" spans="9:9" x14ac:dyDescent="0.25">
      <c r="I950" s="8"/>
    </row>
    <row r="951" spans="9:9" x14ac:dyDescent="0.25">
      <c r="I951" s="8"/>
    </row>
    <row r="952" spans="9:9" x14ac:dyDescent="0.25">
      <c r="I952" s="8"/>
    </row>
    <row r="953" spans="9:9" x14ac:dyDescent="0.25">
      <c r="I953" s="8"/>
    </row>
    <row r="954" spans="9:9" x14ac:dyDescent="0.25">
      <c r="I954" s="8"/>
    </row>
    <row r="955" spans="9:9" x14ac:dyDescent="0.25">
      <c r="I955" s="8"/>
    </row>
    <row r="956" spans="9:9" x14ac:dyDescent="0.25">
      <c r="I956" s="8"/>
    </row>
    <row r="957" spans="9:9" x14ac:dyDescent="0.25">
      <c r="I957" s="8"/>
    </row>
    <row r="958" spans="9:9" x14ac:dyDescent="0.25">
      <c r="I958" s="8"/>
    </row>
    <row r="959" spans="9:9" x14ac:dyDescent="0.25">
      <c r="I959" s="8"/>
    </row>
    <row r="960" spans="9:9" x14ac:dyDescent="0.25">
      <c r="I960" s="8"/>
    </row>
    <row r="961" spans="9:9" x14ac:dyDescent="0.25">
      <c r="I961" s="8"/>
    </row>
    <row r="962" spans="9:9" x14ac:dyDescent="0.25">
      <c r="I962" s="8"/>
    </row>
    <row r="963" spans="9:9" x14ac:dyDescent="0.25">
      <c r="I963" s="8"/>
    </row>
    <row r="964" spans="9:9" x14ac:dyDescent="0.25">
      <c r="I964" s="8"/>
    </row>
    <row r="965" spans="9:9" x14ac:dyDescent="0.25">
      <c r="I965" s="8"/>
    </row>
    <row r="966" spans="9:9" x14ac:dyDescent="0.25">
      <c r="I966" s="8"/>
    </row>
    <row r="967" spans="9:9" x14ac:dyDescent="0.25">
      <c r="I967" s="8"/>
    </row>
    <row r="968" spans="9:9" x14ac:dyDescent="0.25">
      <c r="I968" s="8"/>
    </row>
    <row r="969" spans="9:9" x14ac:dyDescent="0.25">
      <c r="I969" s="8"/>
    </row>
  </sheetData>
  <mergeCells count="2">
    <mergeCell ref="B1:G1"/>
    <mergeCell ref="B189:G189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6305-B200-470A-A5B2-789CBB632610}">
  <dimension ref="A1:F51"/>
  <sheetViews>
    <sheetView workbookViewId="0">
      <selection activeCell="H24" sqref="H24"/>
    </sheetView>
  </sheetViews>
  <sheetFormatPr defaultColWidth="8.85546875" defaultRowHeight="15.75" x14ac:dyDescent="0.25"/>
  <cols>
    <col min="1" max="1" width="12.85546875" style="42" customWidth="1"/>
    <col min="2" max="2" width="33.5703125" style="42" bestFit="1" customWidth="1"/>
    <col min="3" max="3" width="27.28515625" style="42" bestFit="1" customWidth="1"/>
    <col min="4" max="4" width="22.5703125" style="42" bestFit="1" customWidth="1"/>
    <col min="5" max="5" width="40.140625" style="42" bestFit="1" customWidth="1"/>
    <col min="6" max="6" width="18" style="42" bestFit="1" customWidth="1"/>
    <col min="7" max="16384" width="8.85546875" style="42"/>
  </cols>
  <sheetData>
    <row r="1" spans="1:6" x14ac:dyDescent="0.25">
      <c r="A1" s="196" t="s">
        <v>26</v>
      </c>
      <c r="B1" s="196"/>
      <c r="C1" s="196"/>
      <c r="D1" s="196"/>
      <c r="E1" s="196"/>
      <c r="F1" s="196"/>
    </row>
    <row r="2" spans="1:6" x14ac:dyDescent="0.25">
      <c r="A2" s="38"/>
      <c r="B2" s="38" t="s">
        <v>21</v>
      </c>
      <c r="C2" s="38" t="s">
        <v>22</v>
      </c>
      <c r="D2" s="38" t="s">
        <v>23</v>
      </c>
      <c r="E2" s="38" t="s">
        <v>24</v>
      </c>
      <c r="F2" s="38" t="s">
        <v>25</v>
      </c>
    </row>
    <row r="3" spans="1:6" x14ac:dyDescent="0.25">
      <c r="A3" s="49">
        <v>43487</v>
      </c>
      <c r="B3" s="43">
        <v>10.24</v>
      </c>
      <c r="C3" s="44">
        <v>9.9499999999999993</v>
      </c>
      <c r="D3" s="43">
        <v>8.8000000000000007</v>
      </c>
      <c r="E3" s="45">
        <v>6.91</v>
      </c>
      <c r="F3" s="40">
        <v>6.5</v>
      </c>
    </row>
    <row r="4" spans="1:6" x14ac:dyDescent="0.25">
      <c r="A4" s="49">
        <v>43518</v>
      </c>
      <c r="B4" s="43">
        <v>10.220000000000001</v>
      </c>
      <c r="C4" s="44">
        <v>9.7964068280001619</v>
      </c>
      <c r="D4" s="43">
        <v>8.8000000000000007</v>
      </c>
      <c r="E4" s="45">
        <v>6.9</v>
      </c>
      <c r="F4" s="41">
        <v>6.25</v>
      </c>
    </row>
    <row r="5" spans="1:6" x14ac:dyDescent="0.25">
      <c r="A5" s="49">
        <v>43546</v>
      </c>
      <c r="B5" s="43">
        <v>10.23</v>
      </c>
      <c r="C5" s="44">
        <v>9.6948809644740237</v>
      </c>
      <c r="D5" s="43">
        <v>8.75</v>
      </c>
      <c r="E5" s="43">
        <v>6.89</v>
      </c>
      <c r="F5" s="41">
        <v>6.25</v>
      </c>
    </row>
    <row r="6" spans="1:6" x14ac:dyDescent="0.25">
      <c r="A6" s="49">
        <v>43577</v>
      </c>
      <c r="B6" s="43">
        <v>10.26</v>
      </c>
      <c r="C6" s="44">
        <v>9.7372031901332665</v>
      </c>
      <c r="D6" s="43">
        <v>8.73</v>
      </c>
      <c r="E6" s="43">
        <v>6.89</v>
      </c>
      <c r="F6" s="43">
        <v>6</v>
      </c>
    </row>
    <row r="7" spans="1:6" x14ac:dyDescent="0.25">
      <c r="A7" s="49">
        <v>43607</v>
      </c>
      <c r="B7" s="43">
        <v>10.26</v>
      </c>
      <c r="C7" s="44">
        <v>9.8413871066908882</v>
      </c>
      <c r="D7" s="43">
        <v>8.75</v>
      </c>
      <c r="E7" s="45">
        <v>6.89</v>
      </c>
      <c r="F7" s="43">
        <v>6</v>
      </c>
    </row>
    <row r="8" spans="1:6" x14ac:dyDescent="0.25">
      <c r="A8" s="49">
        <v>43638</v>
      </c>
      <c r="B8" s="43">
        <v>10.26</v>
      </c>
      <c r="C8" s="44">
        <v>9.6555905818276599</v>
      </c>
      <c r="D8" s="43">
        <v>8.6999999999999993</v>
      </c>
      <c r="E8" s="45">
        <v>6.88</v>
      </c>
      <c r="F8" s="41">
        <v>5.75</v>
      </c>
    </row>
    <row r="9" spans="1:6" x14ac:dyDescent="0.25">
      <c r="A9" s="49">
        <v>43668</v>
      </c>
      <c r="B9" s="43">
        <v>10.26</v>
      </c>
      <c r="C9" s="44">
        <v>9.7528010741385227</v>
      </c>
      <c r="D9" s="43">
        <v>8.6</v>
      </c>
      <c r="E9" s="45">
        <v>6.84</v>
      </c>
      <c r="F9" s="41">
        <v>5.75</v>
      </c>
    </row>
    <row r="10" spans="1:6" x14ac:dyDescent="0.25">
      <c r="A10" s="49">
        <v>43699</v>
      </c>
      <c r="B10" s="43">
        <v>10.27</v>
      </c>
      <c r="C10" s="44">
        <v>9.6604346020941794</v>
      </c>
      <c r="D10" s="43">
        <v>8.5</v>
      </c>
      <c r="E10" s="45">
        <v>6.86</v>
      </c>
      <c r="F10" s="41">
        <v>5.4</v>
      </c>
    </row>
    <row r="11" spans="1:6" x14ac:dyDescent="0.25">
      <c r="A11" s="49">
        <v>43730</v>
      </c>
      <c r="B11" s="43">
        <v>10.24</v>
      </c>
      <c r="C11" s="44">
        <v>9.5203028687976463</v>
      </c>
      <c r="D11" s="43">
        <v>8.4499999999999993</v>
      </c>
      <c r="E11" s="45">
        <v>6.83</v>
      </c>
      <c r="F11" s="41">
        <v>5.4</v>
      </c>
    </row>
    <row r="12" spans="1:6" x14ac:dyDescent="0.25">
      <c r="A12" s="49">
        <v>43760</v>
      </c>
      <c r="B12" s="43">
        <v>10.24</v>
      </c>
      <c r="C12" s="44">
        <v>9.4901068219154094</v>
      </c>
      <c r="D12" s="43">
        <v>8.35</v>
      </c>
      <c r="E12" s="45">
        <v>6.74</v>
      </c>
      <c r="F12" s="41">
        <v>5.15</v>
      </c>
    </row>
    <row r="13" spans="1:6" x14ac:dyDescent="0.25">
      <c r="A13" s="49">
        <v>43791</v>
      </c>
      <c r="B13" s="43">
        <v>10.210000000000001</v>
      </c>
      <c r="C13" s="44">
        <v>9.440472684100115</v>
      </c>
      <c r="D13" s="43">
        <v>8.3049999999999997</v>
      </c>
      <c r="E13" s="45">
        <v>6.67</v>
      </c>
      <c r="F13" s="41">
        <v>5.15</v>
      </c>
    </row>
    <row r="14" spans="1:6" x14ac:dyDescent="0.25">
      <c r="A14" s="49">
        <v>43821</v>
      </c>
      <c r="B14" s="43">
        <v>10.08</v>
      </c>
      <c r="C14" s="44">
        <v>9.2292135582626855</v>
      </c>
      <c r="D14" s="43">
        <v>8.2750000000000004</v>
      </c>
      <c r="E14" s="45">
        <v>6.54</v>
      </c>
      <c r="F14" s="41">
        <v>5.15</v>
      </c>
    </row>
    <row r="15" spans="1:6" x14ac:dyDescent="0.25">
      <c r="A15" s="49">
        <v>43852</v>
      </c>
      <c r="B15" s="43">
        <v>10.08</v>
      </c>
      <c r="C15" s="44">
        <v>9.3188063600787476</v>
      </c>
      <c r="D15" s="43">
        <v>8.25</v>
      </c>
      <c r="E15" s="43">
        <v>6.52</v>
      </c>
      <c r="F15" s="41">
        <v>5.15</v>
      </c>
    </row>
    <row r="16" spans="1:6" x14ac:dyDescent="0.25">
      <c r="A16" s="49">
        <v>43883</v>
      </c>
      <c r="B16" s="44">
        <v>10.050000000000001</v>
      </c>
      <c r="C16" s="44">
        <v>9.2190444481046825</v>
      </c>
      <c r="D16" s="43">
        <v>8.2050000000000001</v>
      </c>
      <c r="E16" s="46">
        <v>6.45</v>
      </c>
      <c r="F16" s="41">
        <v>5.15</v>
      </c>
    </row>
    <row r="17" spans="1:6" x14ac:dyDescent="0.25">
      <c r="A17" s="49">
        <v>43912</v>
      </c>
      <c r="B17" s="44">
        <v>9.92</v>
      </c>
      <c r="C17" s="44">
        <v>8.705215439001881</v>
      </c>
      <c r="D17" s="43">
        <v>8.1999999999999993</v>
      </c>
      <c r="E17" s="46">
        <v>6.38</v>
      </c>
      <c r="F17" s="41">
        <v>4.4000000000000004</v>
      </c>
    </row>
    <row r="18" spans="1:6" x14ac:dyDescent="0.25">
      <c r="A18" s="49">
        <v>43943</v>
      </c>
      <c r="B18" s="44">
        <v>9.82</v>
      </c>
      <c r="C18" s="44">
        <v>8.4607483219502857</v>
      </c>
      <c r="D18" s="43">
        <v>8</v>
      </c>
      <c r="E18" s="46">
        <v>6.07</v>
      </c>
      <c r="F18" s="41">
        <v>4.4000000000000004</v>
      </c>
    </row>
    <row r="19" spans="1:6" x14ac:dyDescent="0.25">
      <c r="A19" s="49">
        <v>43973</v>
      </c>
      <c r="B19" s="44">
        <v>9.76</v>
      </c>
      <c r="C19" s="44">
        <v>8.5045340029098089</v>
      </c>
      <c r="D19" s="43">
        <v>7.85</v>
      </c>
      <c r="E19" s="46">
        <v>6.12</v>
      </c>
      <c r="F19" s="41">
        <v>4</v>
      </c>
    </row>
    <row r="20" spans="1:6" x14ac:dyDescent="0.25">
      <c r="A20" s="49">
        <v>44004</v>
      </c>
      <c r="B20" s="44">
        <v>9.6300000000000008</v>
      </c>
      <c r="C20" s="44">
        <v>8.2838210711293758</v>
      </c>
      <c r="D20" s="43">
        <v>7.65</v>
      </c>
      <c r="E20" s="44">
        <v>6</v>
      </c>
      <c r="F20" s="41">
        <v>4</v>
      </c>
    </row>
    <row r="21" spans="1:6" x14ac:dyDescent="0.25">
      <c r="A21" s="49">
        <v>44034</v>
      </c>
      <c r="B21" s="44">
        <v>9.6</v>
      </c>
      <c r="C21" s="44">
        <v>8.4811292497871058</v>
      </c>
      <c r="D21" s="47">
        <v>7.55</v>
      </c>
      <c r="E21" s="46">
        <v>5.92</v>
      </c>
      <c r="F21" s="41">
        <v>4</v>
      </c>
    </row>
    <row r="22" spans="1:6" x14ac:dyDescent="0.25">
      <c r="A22" s="49">
        <v>44065</v>
      </c>
      <c r="B22" s="48">
        <v>9.5500000000000007</v>
      </c>
      <c r="C22" s="44">
        <v>8.3072344379461036</v>
      </c>
      <c r="D22" s="47">
        <v>7.45</v>
      </c>
      <c r="E22" s="46">
        <v>5.81</v>
      </c>
      <c r="F22" s="41">
        <v>4</v>
      </c>
    </row>
    <row r="23" spans="1:6" x14ac:dyDescent="0.25">
      <c r="A23" s="49">
        <v>44096</v>
      </c>
      <c r="B23" s="43">
        <v>9.5</v>
      </c>
      <c r="C23" s="44">
        <v>8.2173545976971454</v>
      </c>
      <c r="D23" s="47">
        <v>7.4</v>
      </c>
      <c r="E23" s="46">
        <v>5.65</v>
      </c>
      <c r="F23" s="41">
        <v>4</v>
      </c>
    </row>
    <row r="24" spans="1:6" x14ac:dyDescent="0.25">
      <c r="A24" s="49">
        <v>44126</v>
      </c>
      <c r="B24" s="43">
        <v>9.43</v>
      </c>
      <c r="C24" s="44">
        <v>8.3217908268642642</v>
      </c>
      <c r="D24" s="47">
        <v>7.35</v>
      </c>
      <c r="E24" s="46">
        <v>5.63</v>
      </c>
      <c r="F24" s="41">
        <v>4</v>
      </c>
    </row>
    <row r="25" spans="1:6" x14ac:dyDescent="0.25">
      <c r="A25" s="49">
        <v>44157</v>
      </c>
      <c r="B25" s="43">
        <v>9.3699999999999992</v>
      </c>
      <c r="C25" s="44">
        <v>8.2359304661680017</v>
      </c>
      <c r="D25" s="47">
        <v>7.3249999999999993</v>
      </c>
      <c r="E25" s="46">
        <v>5.54</v>
      </c>
      <c r="F25" s="41">
        <v>4</v>
      </c>
    </row>
    <row r="26" spans="1:6" x14ac:dyDescent="0.25">
      <c r="A26" s="49">
        <v>44187</v>
      </c>
      <c r="B26" s="43">
        <v>9.27</v>
      </c>
      <c r="C26" s="44">
        <v>8.0202562356068352</v>
      </c>
      <c r="D26" s="47">
        <v>7.3</v>
      </c>
      <c r="E26" s="46">
        <v>5.46</v>
      </c>
      <c r="F26" s="41">
        <v>4</v>
      </c>
    </row>
    <row r="27" spans="1:6" x14ac:dyDescent="0.25">
      <c r="A27" s="49">
        <v>44218</v>
      </c>
      <c r="B27" s="43">
        <v>9.23</v>
      </c>
      <c r="C27" s="44">
        <v>8.0868265487015751</v>
      </c>
      <c r="D27" s="47">
        <v>7.3</v>
      </c>
      <c r="E27" s="46">
        <v>5.36</v>
      </c>
      <c r="F27" s="41">
        <v>4</v>
      </c>
    </row>
    <row r="28" spans="1:6" x14ac:dyDescent="0.25">
      <c r="A28" s="49">
        <v>44249</v>
      </c>
      <c r="B28" s="43">
        <v>9.18</v>
      </c>
      <c r="C28" s="44">
        <v>8.1481772638438166</v>
      </c>
      <c r="D28" s="47">
        <v>7.3</v>
      </c>
      <c r="E28" s="48">
        <v>5.29</v>
      </c>
      <c r="F28" s="41">
        <v>4</v>
      </c>
    </row>
    <row r="29" spans="1:6" x14ac:dyDescent="0.25">
      <c r="A29" s="49">
        <v>44277</v>
      </c>
      <c r="B29" s="43">
        <v>9.1</v>
      </c>
      <c r="C29" s="44">
        <v>7.9249934500963839</v>
      </c>
      <c r="D29" s="47">
        <v>7.3</v>
      </c>
      <c r="E29" s="48">
        <v>5.28</v>
      </c>
      <c r="F29" s="41">
        <v>4</v>
      </c>
    </row>
    <row r="30" spans="1:6" x14ac:dyDescent="0.25">
      <c r="A30" s="49">
        <v>44308</v>
      </c>
      <c r="B30" s="43">
        <v>9.1</v>
      </c>
      <c r="C30" s="44">
        <v>8.0700521950920532</v>
      </c>
      <c r="D30" s="47">
        <v>7.3</v>
      </c>
      <c r="E30" s="48">
        <v>5.26</v>
      </c>
      <c r="F30" s="41">
        <v>4</v>
      </c>
    </row>
    <row r="31" spans="1:6" x14ac:dyDescent="0.25">
      <c r="A31" s="49">
        <v>44338</v>
      </c>
      <c r="B31" s="43">
        <v>9.0500000000000007</v>
      </c>
      <c r="C31" s="44">
        <v>7.78</v>
      </c>
      <c r="D31" s="47">
        <v>7.25</v>
      </c>
      <c r="E31" s="48">
        <v>5.21</v>
      </c>
      <c r="F31" s="41">
        <v>4</v>
      </c>
    </row>
    <row r="32" spans="1:6" x14ac:dyDescent="0.25">
      <c r="A32" s="49">
        <v>44369</v>
      </c>
      <c r="B32" s="43">
        <v>9</v>
      </c>
      <c r="C32" s="44">
        <v>7.73</v>
      </c>
      <c r="D32" s="47">
        <v>7.2</v>
      </c>
      <c r="E32" s="48">
        <v>5.17</v>
      </c>
      <c r="F32" s="41">
        <v>4</v>
      </c>
    </row>
    <row r="33" spans="1:6" x14ac:dyDescent="0.25">
      <c r="A33" s="49">
        <v>44399</v>
      </c>
      <c r="B33" s="43">
        <v>8.98</v>
      </c>
      <c r="C33" s="44">
        <v>7.99</v>
      </c>
      <c r="D33" s="47">
        <v>7.25</v>
      </c>
      <c r="E33" s="48">
        <v>5.12</v>
      </c>
      <c r="F33" s="41">
        <v>4</v>
      </c>
    </row>
    <row r="34" spans="1:6" x14ac:dyDescent="0.25">
      <c r="A34" s="49">
        <v>44430</v>
      </c>
      <c r="B34" s="43">
        <v>8.98</v>
      </c>
      <c r="C34" s="44">
        <v>8.0500000000000007</v>
      </c>
      <c r="D34" s="47">
        <v>7.25</v>
      </c>
      <c r="E34" s="44">
        <v>5.0999999999999996</v>
      </c>
      <c r="F34" s="41">
        <v>4</v>
      </c>
    </row>
    <row r="35" spans="1:6" x14ac:dyDescent="0.25">
      <c r="A35" s="49">
        <v>44461</v>
      </c>
      <c r="B35" s="43">
        <v>8.92</v>
      </c>
      <c r="C35" s="44">
        <v>7.9</v>
      </c>
      <c r="D35" s="47">
        <v>7.2</v>
      </c>
      <c r="E35" s="44">
        <v>5.07</v>
      </c>
      <c r="F35" s="41">
        <v>4</v>
      </c>
    </row>
    <row r="36" spans="1:6" x14ac:dyDescent="0.25">
      <c r="A36" s="49">
        <v>44491</v>
      </c>
      <c r="B36" s="43">
        <v>8.93</v>
      </c>
      <c r="C36" s="44">
        <v>7.9</v>
      </c>
      <c r="D36" s="47">
        <v>7.25</v>
      </c>
      <c r="E36" s="44">
        <v>5.05</v>
      </c>
      <c r="F36" s="41">
        <v>4</v>
      </c>
    </row>
    <row r="37" spans="1:6" x14ac:dyDescent="0.25">
      <c r="A37" s="49">
        <v>44522</v>
      </c>
      <c r="B37" s="41">
        <v>8.91</v>
      </c>
      <c r="C37" s="44">
        <v>7.98</v>
      </c>
      <c r="D37" s="41">
        <v>7.2</v>
      </c>
      <c r="E37" s="41">
        <v>5.04</v>
      </c>
      <c r="F37" s="41">
        <v>4</v>
      </c>
    </row>
    <row r="38" spans="1:6" x14ac:dyDescent="0.25">
      <c r="A38" s="49">
        <v>44552</v>
      </c>
      <c r="B38" s="41">
        <v>8.86</v>
      </c>
      <c r="C38" s="44">
        <v>7.72</v>
      </c>
      <c r="D38" s="41">
        <v>7.25</v>
      </c>
      <c r="E38" s="41">
        <v>5.04</v>
      </c>
      <c r="F38" s="41">
        <v>4</v>
      </c>
    </row>
    <row r="39" spans="1:6" x14ac:dyDescent="0.25">
      <c r="A39" s="49">
        <v>44583</v>
      </c>
      <c r="B39" s="41">
        <v>8.83</v>
      </c>
      <c r="C39" s="44">
        <v>7.82</v>
      </c>
      <c r="D39" s="41">
        <v>7.25</v>
      </c>
      <c r="E39" s="41">
        <v>5.03</v>
      </c>
      <c r="F39" s="41">
        <v>4</v>
      </c>
    </row>
    <row r="40" spans="1:6" x14ac:dyDescent="0.25">
      <c r="A40" s="49">
        <v>44614</v>
      </c>
      <c r="B40" s="41">
        <v>8.81</v>
      </c>
      <c r="C40" s="44">
        <v>7.82</v>
      </c>
      <c r="D40" s="41">
        <v>7.2</v>
      </c>
      <c r="E40" s="41">
        <v>5.0199999999999996</v>
      </c>
      <c r="F40" s="41">
        <v>4</v>
      </c>
    </row>
    <row r="41" spans="1:6" x14ac:dyDescent="0.25">
      <c r="A41" s="49">
        <v>44642</v>
      </c>
      <c r="B41" s="41">
        <v>8.74</v>
      </c>
      <c r="C41" s="44">
        <v>7.63</v>
      </c>
      <c r="D41" s="41">
        <v>7.25</v>
      </c>
      <c r="E41" s="41">
        <v>5.03</v>
      </c>
      <c r="F41" s="41">
        <v>4</v>
      </c>
    </row>
    <row r="42" spans="1:6" x14ac:dyDescent="0.25">
      <c r="A42" s="49">
        <v>44673</v>
      </c>
      <c r="B42" s="41">
        <v>8.7200000000000006</v>
      </c>
      <c r="C42" s="44">
        <v>7.51</v>
      </c>
      <c r="D42" s="41">
        <v>7.25</v>
      </c>
      <c r="E42" s="41">
        <v>5.03</v>
      </c>
      <c r="F42" s="41">
        <v>4</v>
      </c>
    </row>
    <row r="43" spans="1:6" x14ac:dyDescent="0.25">
      <c r="A43" s="49">
        <v>44703</v>
      </c>
      <c r="B43" s="41">
        <v>8.7899999999999991</v>
      </c>
      <c r="C43" s="44">
        <v>7.86</v>
      </c>
      <c r="D43" s="41">
        <v>7.25</v>
      </c>
      <c r="E43" s="41">
        <v>5.07</v>
      </c>
      <c r="F43" s="41">
        <v>4.4000000000000004</v>
      </c>
    </row>
    <row r="44" spans="1:6" x14ac:dyDescent="0.25">
      <c r="A44" s="49">
        <v>44734</v>
      </c>
      <c r="B44" s="41">
        <v>8.92</v>
      </c>
      <c r="C44" s="44">
        <v>7.91</v>
      </c>
      <c r="D44" s="41">
        <v>7.4</v>
      </c>
      <c r="E44" s="41">
        <v>5.13</v>
      </c>
      <c r="F44" s="41">
        <v>4.9000000000000004</v>
      </c>
    </row>
    <row r="45" spans="1:6" x14ac:dyDescent="0.25">
      <c r="A45" s="49">
        <v>44764</v>
      </c>
      <c r="B45" s="41">
        <v>8.98</v>
      </c>
      <c r="C45" s="44">
        <v>8.18</v>
      </c>
      <c r="D45" s="41">
        <v>7.55</v>
      </c>
      <c r="E45" s="41">
        <v>5.2</v>
      </c>
      <c r="F45" s="41">
        <v>4.9000000000000004</v>
      </c>
    </row>
    <row r="46" spans="1:6" x14ac:dyDescent="0.25">
      <c r="A46" s="49">
        <v>44795</v>
      </c>
      <c r="B46" s="41">
        <v>9.1199999999999992</v>
      </c>
      <c r="C46" s="44">
        <v>8.33</v>
      </c>
      <c r="D46" s="41">
        <v>7.65</v>
      </c>
      <c r="E46" s="41">
        <v>5.27</v>
      </c>
      <c r="F46" s="41">
        <v>5.4</v>
      </c>
    </row>
    <row r="47" spans="1:6" x14ac:dyDescent="0.25">
      <c r="A47" s="49">
        <v>44826</v>
      </c>
      <c r="B47" s="41">
        <v>9.2200000000000006</v>
      </c>
      <c r="C47" s="44">
        <v>8.59</v>
      </c>
      <c r="D47" s="41">
        <v>7.75</v>
      </c>
      <c r="E47" s="41">
        <v>5.39</v>
      </c>
      <c r="F47" s="41">
        <v>5.4</v>
      </c>
    </row>
    <row r="48" spans="1:6" x14ac:dyDescent="0.25">
      <c r="A48" s="49">
        <v>44856</v>
      </c>
      <c r="B48" s="41">
        <v>9.35</v>
      </c>
      <c r="C48" s="44">
        <v>8.69</v>
      </c>
      <c r="D48" s="41">
        <v>7.9</v>
      </c>
      <c r="E48" s="41">
        <v>5.49</v>
      </c>
      <c r="F48" s="41">
        <v>5.9</v>
      </c>
    </row>
    <row r="49" spans="1:6" x14ac:dyDescent="0.25">
      <c r="A49" s="49">
        <v>44887</v>
      </c>
      <c r="B49" s="41">
        <v>9.43</v>
      </c>
      <c r="C49" s="41">
        <v>8.86</v>
      </c>
      <c r="D49" s="41">
        <v>8.0500000000000007</v>
      </c>
      <c r="E49" s="41">
        <v>5.62</v>
      </c>
      <c r="F49" s="41">
        <v>5.9</v>
      </c>
    </row>
    <row r="50" spans="1:6" x14ac:dyDescent="0.25">
      <c r="A50" s="49">
        <v>44896</v>
      </c>
      <c r="B50" s="41">
        <f>B49-B42</f>
        <v>0.70999999999999908</v>
      </c>
      <c r="C50" s="41">
        <f>C49-C42</f>
        <v>1.3499999999999996</v>
      </c>
      <c r="D50" s="41">
        <f t="shared" ref="D50:F50" si="0">D49-D42</f>
        <v>0.80000000000000071</v>
      </c>
      <c r="E50" s="41">
        <f t="shared" si="0"/>
        <v>0.58999999999999986</v>
      </c>
      <c r="F50" s="41">
        <f t="shared" si="0"/>
        <v>1.9000000000000004</v>
      </c>
    </row>
    <row r="51" spans="1:6" x14ac:dyDescent="0.25">
      <c r="A51" s="196" t="s">
        <v>5</v>
      </c>
      <c r="B51" s="196"/>
      <c r="C51" s="196"/>
      <c r="D51" s="196"/>
      <c r="E51" s="196"/>
      <c r="F51" s="196"/>
    </row>
  </sheetData>
  <mergeCells count="2">
    <mergeCell ref="A1:F1"/>
    <mergeCell ref="A51:F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5E50-C421-4DDB-A2B7-FE6D00830044}">
  <dimension ref="A2:C49"/>
  <sheetViews>
    <sheetView workbookViewId="0">
      <selection activeCell="D15" sqref="D15"/>
    </sheetView>
  </sheetViews>
  <sheetFormatPr defaultColWidth="12.42578125" defaultRowHeight="15.75" x14ac:dyDescent="0.25"/>
  <cols>
    <col min="1" max="1" width="12.42578125" style="57"/>
    <col min="2" max="2" width="21.5703125" style="57" bestFit="1" customWidth="1"/>
    <col min="3" max="16384" width="12.42578125" style="57"/>
  </cols>
  <sheetData>
    <row r="2" spans="1:2" ht="51.95" customHeight="1" x14ac:dyDescent="0.25">
      <c r="A2" s="197" t="s">
        <v>66</v>
      </c>
      <c r="B2" s="197"/>
    </row>
    <row r="3" spans="1:2" x14ac:dyDescent="0.25">
      <c r="A3" s="58"/>
      <c r="B3" s="59" t="s">
        <v>67</v>
      </c>
    </row>
    <row r="4" spans="1:2" x14ac:dyDescent="0.25">
      <c r="A4" s="60">
        <v>43556</v>
      </c>
      <c r="B4" s="61">
        <v>7.44</v>
      </c>
    </row>
    <row r="5" spans="1:2" x14ac:dyDescent="0.25">
      <c r="A5" s="60">
        <v>43586</v>
      </c>
      <c r="B5" s="61">
        <v>7.07</v>
      </c>
    </row>
    <row r="6" spans="1:2" x14ac:dyDescent="0.25">
      <c r="A6" s="60">
        <v>43617</v>
      </c>
      <c r="B6" s="61">
        <v>6.93</v>
      </c>
    </row>
    <row r="7" spans="1:2" x14ac:dyDescent="0.25">
      <c r="A7" s="60">
        <v>43647</v>
      </c>
      <c r="B7" s="61">
        <v>6.62</v>
      </c>
    </row>
    <row r="8" spans="1:2" x14ac:dyDescent="0.25">
      <c r="A8" s="60">
        <v>43678</v>
      </c>
      <c r="B8" s="61">
        <v>6.7</v>
      </c>
    </row>
    <row r="9" spans="1:2" x14ac:dyDescent="0.25">
      <c r="A9" s="60">
        <v>43709</v>
      </c>
      <c r="B9" s="61">
        <v>6.85</v>
      </c>
    </row>
    <row r="10" spans="1:2" x14ac:dyDescent="0.25">
      <c r="A10" s="60">
        <v>43739</v>
      </c>
      <c r="B10" s="61">
        <v>6.58</v>
      </c>
    </row>
    <row r="11" spans="1:2" x14ac:dyDescent="0.25">
      <c r="A11" s="60">
        <v>43770</v>
      </c>
      <c r="B11" s="61">
        <v>6.65</v>
      </c>
    </row>
    <row r="12" spans="1:2" x14ac:dyDescent="0.25">
      <c r="A12" s="60">
        <v>43800</v>
      </c>
      <c r="B12" s="61">
        <v>6.74</v>
      </c>
    </row>
    <row r="13" spans="1:2" x14ac:dyDescent="0.25">
      <c r="A13" s="60">
        <v>43831</v>
      </c>
      <c r="B13" s="61">
        <v>6.86</v>
      </c>
    </row>
    <row r="14" spans="1:2" x14ac:dyDescent="0.25">
      <c r="A14" s="60">
        <v>43862</v>
      </c>
      <c r="B14" s="61">
        <v>6.65</v>
      </c>
    </row>
    <row r="15" spans="1:2" x14ac:dyDescent="0.25">
      <c r="A15" s="60">
        <v>43891</v>
      </c>
      <c r="B15" s="61">
        <v>6.73</v>
      </c>
    </row>
    <row r="16" spans="1:2" x14ac:dyDescent="0.25">
      <c r="A16" s="60">
        <v>43922</v>
      </c>
      <c r="B16" s="61">
        <v>6.54</v>
      </c>
    </row>
    <row r="17" spans="1:2" x14ac:dyDescent="0.25">
      <c r="A17" s="60">
        <v>43952</v>
      </c>
      <c r="B17" s="61">
        <v>5.79</v>
      </c>
    </row>
    <row r="18" spans="1:2" x14ac:dyDescent="0.25">
      <c r="A18" s="60">
        <v>43983</v>
      </c>
      <c r="B18" s="61">
        <v>5.93</v>
      </c>
    </row>
    <row r="19" spans="1:2" x14ac:dyDescent="0.25">
      <c r="A19" s="60">
        <v>44013</v>
      </c>
      <c r="B19" s="61">
        <v>5.78</v>
      </c>
    </row>
    <row r="20" spans="1:2" x14ac:dyDescent="0.25">
      <c r="A20" s="60">
        <v>44044</v>
      </c>
      <c r="B20" s="61">
        <v>6.15</v>
      </c>
    </row>
    <row r="21" spans="1:2" x14ac:dyDescent="0.25">
      <c r="A21" s="60">
        <v>44075</v>
      </c>
      <c r="B21" s="61">
        <v>6.06</v>
      </c>
    </row>
    <row r="22" spans="1:2" x14ac:dyDescent="0.25">
      <c r="A22" s="60">
        <v>44105</v>
      </c>
      <c r="B22" s="61">
        <v>5.91</v>
      </c>
    </row>
    <row r="23" spans="1:2" x14ac:dyDescent="0.25">
      <c r="A23" s="60">
        <v>44136</v>
      </c>
      <c r="B23" s="61">
        <v>5.84</v>
      </c>
    </row>
    <row r="24" spans="1:2" x14ac:dyDescent="0.25">
      <c r="A24" s="60">
        <v>44166</v>
      </c>
      <c r="B24" s="61">
        <v>5.91</v>
      </c>
    </row>
    <row r="25" spans="1:2" x14ac:dyDescent="0.25">
      <c r="A25" s="60">
        <v>44197</v>
      </c>
      <c r="B25" s="61">
        <v>5.96</v>
      </c>
    </row>
    <row r="26" spans="1:2" x14ac:dyDescent="0.25">
      <c r="A26" s="60">
        <v>44228</v>
      </c>
      <c r="B26" s="61">
        <v>6.34</v>
      </c>
    </row>
    <row r="27" spans="1:2" x14ac:dyDescent="0.25">
      <c r="A27" s="60">
        <v>44256</v>
      </c>
      <c r="B27" s="61">
        <v>6.32</v>
      </c>
    </row>
    <row r="28" spans="1:2" x14ac:dyDescent="0.25">
      <c r="A28" s="60">
        <v>44287</v>
      </c>
      <c r="B28" s="61">
        <v>6.26</v>
      </c>
    </row>
    <row r="29" spans="1:2" x14ac:dyDescent="0.25">
      <c r="A29" s="60">
        <v>44317</v>
      </c>
      <c r="B29" s="61">
        <v>6.26</v>
      </c>
    </row>
    <row r="30" spans="1:2" x14ac:dyDescent="0.25">
      <c r="A30" s="60">
        <v>44348</v>
      </c>
      <c r="B30" s="61">
        <v>6.34</v>
      </c>
    </row>
    <row r="31" spans="1:2" x14ac:dyDescent="0.25">
      <c r="A31" s="60">
        <v>44378</v>
      </c>
      <c r="B31" s="61">
        <v>6.22</v>
      </c>
    </row>
    <row r="32" spans="1:2" x14ac:dyDescent="0.25">
      <c r="A32" s="60">
        <v>44409</v>
      </c>
      <c r="B32" s="61">
        <v>6.3</v>
      </c>
    </row>
    <row r="33" spans="1:3" x14ac:dyDescent="0.25">
      <c r="A33" s="60">
        <v>44440</v>
      </c>
      <c r="B33" s="61">
        <v>6.21</v>
      </c>
    </row>
    <row r="34" spans="1:3" x14ac:dyDescent="0.25">
      <c r="A34" s="60">
        <v>44470</v>
      </c>
      <c r="B34" s="61">
        <v>6.43</v>
      </c>
    </row>
    <row r="35" spans="1:3" x14ac:dyDescent="0.25">
      <c r="A35" s="60">
        <v>44501</v>
      </c>
      <c r="B35" s="61">
        <v>6.34</v>
      </c>
    </row>
    <row r="36" spans="1:3" x14ac:dyDescent="0.25">
      <c r="A36" s="60">
        <v>44531</v>
      </c>
      <c r="B36" s="61">
        <v>6.47</v>
      </c>
    </row>
    <row r="37" spans="1:3" x14ac:dyDescent="0.25">
      <c r="A37" s="60">
        <v>44562</v>
      </c>
      <c r="B37" s="61">
        <v>6.77</v>
      </c>
    </row>
    <row r="38" spans="1:3" x14ac:dyDescent="0.25">
      <c r="A38" s="60">
        <v>44593</v>
      </c>
      <c r="B38" s="61">
        <v>6.76</v>
      </c>
    </row>
    <row r="39" spans="1:3" x14ac:dyDescent="0.25">
      <c r="A39" s="60">
        <v>44621</v>
      </c>
      <c r="B39" s="61">
        <v>6.83</v>
      </c>
    </row>
    <row r="40" spans="1:3" x14ac:dyDescent="0.25">
      <c r="A40" s="60">
        <v>44652</v>
      </c>
      <c r="B40" s="61">
        <v>7.15</v>
      </c>
      <c r="C40" s="62"/>
    </row>
    <row r="41" spans="1:3" x14ac:dyDescent="0.25">
      <c r="A41" s="60">
        <v>44682</v>
      </c>
      <c r="B41" s="61">
        <v>7.37</v>
      </c>
      <c r="C41" s="62"/>
    </row>
    <row r="42" spans="1:3" x14ac:dyDescent="0.25">
      <c r="A42" s="60">
        <v>44713</v>
      </c>
      <c r="B42" s="61">
        <v>7.49</v>
      </c>
      <c r="C42" s="62"/>
    </row>
    <row r="43" spans="1:3" x14ac:dyDescent="0.25">
      <c r="A43" s="60">
        <v>44743</v>
      </c>
      <c r="B43" s="61">
        <v>7.32</v>
      </c>
      <c r="C43" s="62"/>
    </row>
    <row r="44" spans="1:3" x14ac:dyDescent="0.25">
      <c r="A44" s="60">
        <v>44774</v>
      </c>
      <c r="B44" s="61">
        <v>7.2</v>
      </c>
      <c r="C44" s="62"/>
    </row>
    <row r="45" spans="1:3" x14ac:dyDescent="0.25">
      <c r="A45" s="60">
        <v>44805</v>
      </c>
      <c r="B45" s="61">
        <v>7.41</v>
      </c>
      <c r="C45" s="62"/>
    </row>
    <row r="46" spans="1:3" x14ac:dyDescent="0.25">
      <c r="A46" s="60">
        <v>44835</v>
      </c>
      <c r="B46" s="61">
        <v>7.41</v>
      </c>
      <c r="C46" s="62"/>
    </row>
    <row r="47" spans="1:3" x14ac:dyDescent="0.25">
      <c r="A47" s="60">
        <v>44866</v>
      </c>
      <c r="B47" s="61">
        <v>7.32</v>
      </c>
      <c r="C47" s="62"/>
    </row>
    <row r="48" spans="1:3" x14ac:dyDescent="0.25">
      <c r="A48" s="60">
        <v>44896</v>
      </c>
      <c r="B48" s="61">
        <v>7.34</v>
      </c>
      <c r="C48" s="62"/>
    </row>
    <row r="49" spans="1:2" x14ac:dyDescent="0.25">
      <c r="A49" s="198" t="s">
        <v>68</v>
      </c>
      <c r="B49" s="198"/>
    </row>
  </sheetData>
  <mergeCells count="2">
    <mergeCell ref="A2:B2"/>
    <mergeCell ref="A49:B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E6BC-BF1D-4000-9940-7E402A987650}">
  <dimension ref="A2:E19"/>
  <sheetViews>
    <sheetView workbookViewId="0">
      <selection activeCell="F18" sqref="F18"/>
    </sheetView>
  </sheetViews>
  <sheetFormatPr defaultColWidth="12.42578125" defaultRowHeight="15.75" x14ac:dyDescent="0.25"/>
  <cols>
    <col min="1" max="16384" width="12.42578125" style="57"/>
  </cols>
  <sheetData>
    <row r="2" spans="1:5" x14ac:dyDescent="0.25">
      <c r="A2" s="199" t="s">
        <v>69</v>
      </c>
      <c r="B2" s="199"/>
      <c r="C2" s="199"/>
      <c r="D2" s="199"/>
      <c r="E2" s="199"/>
    </row>
    <row r="3" spans="1:5" x14ac:dyDescent="0.25">
      <c r="A3" s="64"/>
      <c r="B3" s="65" t="s">
        <v>70</v>
      </c>
      <c r="C3" s="65" t="s">
        <v>71</v>
      </c>
      <c r="D3" s="65" t="s">
        <v>72</v>
      </c>
      <c r="E3" s="65" t="s">
        <v>73</v>
      </c>
    </row>
    <row r="4" spans="1:5" x14ac:dyDescent="0.25">
      <c r="A4" s="66">
        <v>43891</v>
      </c>
      <c r="B4" s="67">
        <v>10.25</v>
      </c>
      <c r="C4" s="67">
        <v>5.45</v>
      </c>
      <c r="D4" s="67">
        <v>2.34</v>
      </c>
      <c r="E4" s="67">
        <v>8.2100000000000009</v>
      </c>
    </row>
    <row r="5" spans="1:5" x14ac:dyDescent="0.25">
      <c r="A5" s="66">
        <v>44286</v>
      </c>
      <c r="B5" s="67">
        <v>9.11</v>
      </c>
      <c r="C5" s="67">
        <v>4.9400000000000004</v>
      </c>
      <c r="D5" s="67">
        <v>2.42</v>
      </c>
      <c r="E5" s="67">
        <v>7.33</v>
      </c>
    </row>
    <row r="6" spans="1:5" x14ac:dyDescent="0.25">
      <c r="A6" s="66">
        <v>44651</v>
      </c>
      <c r="B6" s="67">
        <v>7.28</v>
      </c>
      <c r="C6" s="67">
        <v>3.84</v>
      </c>
      <c r="D6" s="67">
        <v>2.9</v>
      </c>
      <c r="E6" s="67">
        <v>5.82</v>
      </c>
    </row>
    <row r="7" spans="1:5" x14ac:dyDescent="0.25">
      <c r="A7" s="66">
        <v>44834</v>
      </c>
      <c r="B7" s="67">
        <v>6.09</v>
      </c>
      <c r="C7" s="67">
        <v>3.44</v>
      </c>
      <c r="D7" s="67">
        <v>2.5099999999999998</v>
      </c>
      <c r="E7" s="67">
        <v>4.96</v>
      </c>
    </row>
    <row r="8" spans="1:5" x14ac:dyDescent="0.25">
      <c r="A8" s="198" t="s">
        <v>5</v>
      </c>
      <c r="B8" s="198"/>
      <c r="C8" s="198"/>
      <c r="D8" s="198"/>
      <c r="E8" s="198"/>
    </row>
    <row r="19" ht="18" customHeight="1" x14ac:dyDescent="0.25"/>
  </sheetData>
  <mergeCells count="2">
    <mergeCell ref="A2:E2"/>
    <mergeCell ref="A8:E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F371-D09D-413C-B1A5-25273B0ABF4E}">
  <dimension ref="A2:E8"/>
  <sheetViews>
    <sheetView workbookViewId="0">
      <selection activeCell="G3" sqref="G3"/>
    </sheetView>
  </sheetViews>
  <sheetFormatPr defaultColWidth="12.42578125" defaultRowHeight="15" x14ac:dyDescent="0.25"/>
  <cols>
    <col min="1" max="16384" width="12.42578125" style="69"/>
  </cols>
  <sheetData>
    <row r="2" spans="1:5" x14ac:dyDescent="0.25">
      <c r="A2" s="68" t="s">
        <v>74</v>
      </c>
      <c r="B2" s="64"/>
      <c r="C2" s="64"/>
      <c r="D2" s="64"/>
      <c r="E2" s="64"/>
    </row>
    <row r="3" spans="1:5" x14ac:dyDescent="0.25">
      <c r="A3" s="64"/>
      <c r="B3" s="65" t="s">
        <v>70</v>
      </c>
      <c r="C3" s="65" t="s">
        <v>71</v>
      </c>
      <c r="D3" s="65" t="s">
        <v>72</v>
      </c>
      <c r="E3" s="65" t="s">
        <v>73</v>
      </c>
    </row>
    <row r="4" spans="1:5" x14ac:dyDescent="0.25">
      <c r="A4" s="66">
        <v>43891</v>
      </c>
      <c r="B4" s="70">
        <v>67.11</v>
      </c>
      <c r="C4" s="70">
        <v>72.930000000000007</v>
      </c>
      <c r="D4" s="70">
        <v>77.86</v>
      </c>
      <c r="E4" s="70">
        <v>68.61</v>
      </c>
    </row>
    <row r="5" spans="1:5" x14ac:dyDescent="0.25">
      <c r="A5" s="66">
        <v>44286</v>
      </c>
      <c r="B5" s="71">
        <v>68.34</v>
      </c>
      <c r="C5" s="71">
        <v>73.88</v>
      </c>
      <c r="D5" s="71">
        <v>75.489999999999995</v>
      </c>
      <c r="E5" s="71">
        <v>69.709999999999994</v>
      </c>
    </row>
    <row r="6" spans="1:5" x14ac:dyDescent="0.25">
      <c r="A6" s="66">
        <v>44651</v>
      </c>
      <c r="B6" s="71">
        <v>70.150000000000006</v>
      </c>
      <c r="C6" s="71">
        <v>75.510000000000005</v>
      </c>
      <c r="D6" s="71">
        <v>76.099999999999994</v>
      </c>
      <c r="E6" s="71">
        <v>71.42</v>
      </c>
    </row>
    <row r="7" spans="1:5" x14ac:dyDescent="0.25">
      <c r="A7" s="66">
        <v>44834</v>
      </c>
      <c r="B7" s="67">
        <v>69.900000000000006</v>
      </c>
      <c r="C7" s="67">
        <v>76.099999999999994</v>
      </c>
      <c r="D7" s="67">
        <v>78.2</v>
      </c>
      <c r="E7" s="71">
        <v>71.5</v>
      </c>
    </row>
    <row r="8" spans="1:5" ht="15.75" x14ac:dyDescent="0.25">
      <c r="A8" s="198" t="s">
        <v>5</v>
      </c>
      <c r="B8" s="198"/>
      <c r="C8" s="198"/>
      <c r="D8" s="198"/>
      <c r="E8" s="198"/>
    </row>
  </sheetData>
  <mergeCells count="1"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Figure IV.1</vt:lpstr>
      <vt:lpstr>Figure IV.2a</vt:lpstr>
      <vt:lpstr>Figure IV.2b</vt:lpstr>
      <vt:lpstr>Figure IV.3a</vt:lpstr>
      <vt:lpstr>Figure IV.3b</vt:lpstr>
      <vt:lpstr>Figure IV.4</vt:lpstr>
      <vt:lpstr>Figure IV.5</vt:lpstr>
      <vt:lpstr>Figure IV.6a</vt:lpstr>
      <vt:lpstr>Figure IV.6b</vt:lpstr>
      <vt:lpstr>Figure IV.7</vt:lpstr>
      <vt:lpstr>Figure IV.8</vt:lpstr>
      <vt:lpstr>Figure IV.9a</vt:lpstr>
      <vt:lpstr>Figure IV.9b</vt:lpstr>
      <vt:lpstr>Figure IV.10</vt:lpstr>
      <vt:lpstr>Figure IV.11</vt:lpstr>
      <vt:lpstr>Figure IV.12</vt:lpstr>
      <vt:lpstr>Figure IV.13</vt:lpstr>
      <vt:lpstr>Figure IV.14</vt:lpstr>
      <vt:lpstr>Figure IV.15</vt:lpstr>
      <vt:lpstr>Figure IV.16</vt:lpstr>
      <vt:lpstr>Figure IV.17</vt:lpstr>
      <vt:lpstr>Figure IV.18</vt:lpstr>
      <vt:lpstr>Figure IV.19</vt:lpstr>
      <vt:lpstr>Figure IV.20</vt:lpstr>
      <vt:lpstr>Figure IV.21</vt:lpstr>
      <vt:lpstr>Figure IV.22</vt:lpstr>
      <vt:lpstr>Figure IV.23</vt:lpstr>
      <vt:lpstr>Figure IV.24</vt:lpstr>
      <vt:lpstr>Figure IV.25a</vt:lpstr>
      <vt:lpstr>Figure IV.25b</vt:lpstr>
      <vt:lpstr>Figure IV.26</vt:lpstr>
      <vt:lpstr>Figure IV.26b</vt:lpstr>
      <vt:lpstr>Table IV.1</vt:lpstr>
      <vt:lpstr>Table IV.2</vt:lpstr>
      <vt:lpstr>Table IV.3</vt:lpstr>
      <vt:lpstr>Table IV.4</vt:lpstr>
      <vt:lpstr>Table IV.5</vt:lpstr>
      <vt:lpstr>Table IV.6</vt:lpstr>
      <vt:lpstr>Table IV.7</vt:lpstr>
      <vt:lpstr>Table IV.8</vt:lpstr>
      <vt:lpstr>Table IV.9</vt:lpstr>
      <vt:lpstr>Table IV.10</vt:lpstr>
      <vt:lpstr>Table IV.11</vt:lpstr>
      <vt:lpstr>Table IV.12</vt:lpstr>
      <vt:lpstr>Table IV.13</vt:lpstr>
      <vt:lpstr>Table IV.14</vt:lpstr>
      <vt:lpstr>Table IV.15</vt:lpstr>
      <vt:lpstr>Table IV.17</vt:lpstr>
      <vt:lpstr>'Table IV.1'!_Hlk122613710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</dc:creator>
  <cp:lastModifiedBy>Bharadwaja</cp:lastModifiedBy>
  <dcterms:created xsi:type="dcterms:W3CDTF">2015-06-05T18:17:20Z</dcterms:created>
  <dcterms:modified xsi:type="dcterms:W3CDTF">2023-01-30T13:06:44Z</dcterms:modified>
</cp:coreProperties>
</file>