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hul\Desktop\infra tables\"/>
    </mc:Choice>
  </mc:AlternateContent>
  <bookViews>
    <workbookView xWindow="0" yWindow="0" windowWidth="17280" windowHeight="6744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J24" i="2" l="1"/>
  <c r="I24" i="2"/>
  <c r="H24" i="2"/>
  <c r="G24" i="2"/>
  <c r="F24" i="2"/>
  <c r="E24" i="2"/>
  <c r="D24" i="2"/>
  <c r="C24" i="2"/>
  <c r="B24" i="2"/>
  <c r="J18" i="2"/>
  <c r="I18" i="2"/>
  <c r="H18" i="2"/>
  <c r="G18" i="2"/>
  <c r="F18" i="2"/>
  <c r="E18" i="2"/>
  <c r="D18" i="2"/>
  <c r="C18" i="2"/>
  <c r="B18" i="2"/>
</calcChain>
</file>

<file path=xl/sharedStrings.xml><?xml version="1.0" encoding="utf-8"?>
<sst xmlns="http://schemas.openxmlformats.org/spreadsheetml/2006/main" count="73" uniqueCount="46">
  <si>
    <t xml:space="preserve">Item </t>
  </si>
  <si>
    <t>2005-06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</si>
  <si>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</si>
  <si>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</si>
  <si>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</si>
  <si>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</si>
  <si>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</si>
  <si>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</si>
  <si>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</si>
  <si>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</si>
  <si>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 (P)</t>
  </si>
  <si>
    <t>(1)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</si>
  <si>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</si>
  <si>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</si>
  <si>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</si>
  <si>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</si>
  <si>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</si>
  <si>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</si>
  <si>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</si>
  <si>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</si>
  <si>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</si>
  <si>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</si>
  <si>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</si>
  <si>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1. Total fleet strength  (Number)</t>
  </si>
  <si>
    <t>TOTAL</t>
  </si>
  <si>
    <t>2. Revenue tonne-Kilometers (Million)</t>
  </si>
  <si>
    <t>3. Number of passengers carried (Lakh)</t>
  </si>
  <si>
    <t>4. Passengers handled at (lakh)</t>
  </si>
  <si>
    <t>AAI Airports</t>
  </si>
  <si>
    <t>Joint Venture International Airports</t>
  </si>
  <si>
    <t xml:space="preserve"> -</t>
  </si>
  <si>
    <t>PPP Airports (Ahmedabad, Lucknow &amp; Mangalore)</t>
  </si>
  <si>
    <t>Total at Indian airports</t>
  </si>
  <si>
    <t>5. Cargo handled (thousand tonnes)</t>
  </si>
  <si>
    <t>P: Provisional</t>
  </si>
  <si>
    <t xml:space="preserve">Table 1.29 Growth of Civil Aviation 
</t>
  </si>
  <si>
    <t>2020-21</t>
  </si>
  <si>
    <t>2021-22</t>
  </si>
  <si>
    <t>(18)</t>
  </si>
  <si>
    <t>(19)</t>
  </si>
  <si>
    <t>66.98*</t>
  </si>
  <si>
    <t>177.35**</t>
  </si>
  <si>
    <t>** During 2021-22, total 6 airports namely Ahmedabad, Lucknow, Mangalore, Jaipur, Guwahati and Trivandrum fall under PPP category</t>
  </si>
  <si>
    <t>* During 2020-21, total 3 airports namely Ahmedabad, Lucknow and Mangalore fall under PPP category</t>
  </si>
  <si>
    <t>Source: Ministry of Civil Aviation</t>
  </si>
  <si>
    <t>2022-23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</si>
</sst>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>
    <font>
      <sz val="11"/>
      <color theme="1"/>
      <name val="Calibri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2" fillId="0" borderId="0" xfId="0" applyFont="1"/>
    <xf numFmtId="0" fontId="1" fillId="0" borderId="0" xfId="0" applyFont="1" applyAlignment="1">
      <alignment vertical="top"/>
    </xf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4" fillId="0" borderId="7" xfId="0" applyFont="1" applyBorder="1"/>
    <xf numFmtId="0" fontId="6" fillId="0" borderId="0" xfId="0" applyFont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/>
    </xf>
    <xf numFmtId="0" fontId="6" fillId="2" borderId="0" xfId="0" applyFont="1" applyFill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164" fontId="4" fillId="0" borderId="1" xfId="0" applyNumberFormat="1" applyFont="1" applyBorder="1"/>
    <xf numFmtId="164" fontId="4" fillId="0" borderId="3" xfId="0" applyNumberFormat="1" applyFont="1" applyBorder="1"/>
    <xf numFmtId="164" fontId="8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5" xfId="0" applyNumberFormat="1" applyFont="1" applyBorder="1"/>
    <xf numFmtId="164" fontId="8" fillId="0" borderId="5" xfId="0" applyNumberFormat="1" applyFont="1" applyBorder="1"/>
    <xf numFmtId="164" fontId="3" fillId="0" borderId="1" xfId="0" applyNumberFormat="1" applyFont="1" applyBorder="1"/>
    <xf numFmtId="164" fontId="7" fillId="0" borderId="1" xfId="0" applyNumberFormat="1" applyFont="1" applyBorder="1"/>
    <xf numFmtId="164" fontId="4" fillId="0" borderId="7" xfId="0" applyNumberFormat="1" applyFont="1" applyBorder="1"/>
    <xf numFmtId="164" fontId="4" fillId="0" borderId="10" xfId="0" applyNumberFormat="1" applyFont="1" applyBorder="1"/>
    <xf numFmtId="164" fontId="8" fillId="0" borderId="7" xfId="0" applyNumberFormat="1" applyFont="1" applyBorder="1"/>
    <xf numFmtId="164" fontId="3" fillId="0" borderId="8" xfId="0" applyNumberFormat="1" applyFont="1" applyBorder="1"/>
    <xf numFmtId="164" fontId="3" fillId="0" borderId="11" xfId="0" applyNumberFormat="1" applyFont="1" applyBorder="1"/>
    <xf numFmtId="164" fontId="7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Q28"/>
  <sheetViews>
    <sheetView tabSelected="1" zoomScale="70" zoomScaleNormal="70" workbookViewId="0">
      <selection activeCell="N24" sqref="N24"/>
    </sheetView>
  </sheetViews>
  <sheetFormatPr defaultColWidth="9" defaultRowHeight="13.8"/>
  <cols>
    <col min="1" max="1" width="26.33203125" style="3" customWidth="1"/>
    <col min="2" max="2" width="11.5546875" style="3" customWidth="1"/>
    <col min="3" max="3" width="10.33203125" style="3" customWidth="1"/>
    <col min="4" max="9" width="10.6640625" style="3" customWidth="1"/>
    <col min="10" max="10" width="14" style="3" customWidth="1"/>
    <col min="11" max="12" width="15" style="3" customWidth="1"/>
    <col min="13" max="13" width="10.5546875" style="3" bestFit="1" customWidth="1"/>
    <col min="14" max="14" width="16.33203125" style="3" customWidth="1"/>
    <col min="15" max="16374" width="9.109375" style="3"/>
    <col min="16375" max="16384" width="9" style="3"/>
  </cols>
  <sheetData>
    <row r="2" spans="1:95" ht="15.75" customHeight="1">
      <c r="A2" s="27" t="s">
        <v>35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95" ht="15.6">
      <c r="A3" s="6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8" t="s">
        <v>36</v>
      </c>
      <c r="M3" s="8" t="s">
        <v>37</v>
      </c>
      <c r="N3" s="8" t="s">
        <v>45</v>
      </c>
    </row>
    <row r="4" spans="1:95" ht="15.6">
      <c r="A4" s="9" t="s">
        <v>11</v>
      </c>
      <c r="B4" s="9" t="s">
        <v>12</v>
      </c>
      <c r="C4" s="9" t="s">
        <v>13</v>
      </c>
      <c r="D4" s="9" t="s">
        <v>14</v>
      </c>
      <c r="E4" s="9" t="s">
        <v>15</v>
      </c>
      <c r="F4" s="9" t="s">
        <v>16</v>
      </c>
      <c r="G4" s="9" t="s">
        <v>17</v>
      </c>
      <c r="H4" s="9" t="s">
        <v>18</v>
      </c>
      <c r="I4" s="9" t="s">
        <v>19</v>
      </c>
      <c r="J4" s="9" t="s">
        <v>20</v>
      </c>
      <c r="K4" s="9" t="s">
        <v>21</v>
      </c>
      <c r="L4" s="9" t="s">
        <v>22</v>
      </c>
      <c r="M4" s="9" t="s">
        <v>38</v>
      </c>
      <c r="N4" s="9" t="s">
        <v>39</v>
      </c>
    </row>
    <row r="5" spans="1:95" ht="15.6">
      <c r="A5" s="38" t="s">
        <v>23</v>
      </c>
      <c r="B5" s="38"/>
      <c r="C5" s="38"/>
      <c r="D5" s="38"/>
      <c r="E5" s="38"/>
      <c r="F5" s="38"/>
      <c r="G5" s="38"/>
      <c r="H5" s="38"/>
      <c r="I5" s="38"/>
      <c r="J5" s="38"/>
      <c r="K5" s="39"/>
      <c r="L5" s="5"/>
      <c r="M5" s="5"/>
      <c r="N5" s="5"/>
    </row>
    <row r="6" spans="1:95" ht="15.6">
      <c r="A6" s="10" t="s">
        <v>24</v>
      </c>
      <c r="B6" s="12">
        <v>243</v>
      </c>
      <c r="C6" s="12">
        <v>355</v>
      </c>
      <c r="D6" s="13">
        <v>378</v>
      </c>
      <c r="E6" s="13">
        <v>395</v>
      </c>
      <c r="F6" s="13">
        <v>409</v>
      </c>
      <c r="G6" s="12">
        <v>448</v>
      </c>
      <c r="H6" s="12">
        <v>493</v>
      </c>
      <c r="I6" s="12">
        <v>584</v>
      </c>
      <c r="J6" s="13">
        <v>691</v>
      </c>
      <c r="K6" s="14">
        <v>669</v>
      </c>
      <c r="L6" s="13">
        <v>716</v>
      </c>
      <c r="M6" s="13">
        <v>691</v>
      </c>
      <c r="N6" s="23">
        <v>714</v>
      </c>
    </row>
    <row r="7" spans="1:95" ht="15.6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95" ht="49.2" customHeight="1">
      <c r="A8" s="29" t="s">
        <v>25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95" customFormat="1" ht="15.6">
      <c r="A9" s="15" t="s">
        <v>24</v>
      </c>
      <c r="B9" s="12">
        <v>5928</v>
      </c>
      <c r="C9" s="12">
        <v>11945.6</v>
      </c>
      <c r="D9" s="12">
        <v>10901.6</v>
      </c>
      <c r="E9" s="12">
        <v>11948.3</v>
      </c>
      <c r="F9" s="16">
        <v>13136.5</v>
      </c>
      <c r="G9" s="16">
        <v>14787.2</v>
      </c>
      <c r="H9" s="16">
        <v>17141.599999999999</v>
      </c>
      <c r="I9" s="12">
        <v>20258.7</v>
      </c>
      <c r="J9" s="12">
        <v>22779.5</v>
      </c>
      <c r="K9" s="17">
        <v>20945.7</v>
      </c>
      <c r="L9" s="17">
        <v>5142.6000000000004</v>
      </c>
      <c r="M9" s="17">
        <v>7883.3</v>
      </c>
      <c r="N9" s="24">
        <v>16778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</row>
    <row r="10" spans="1:95" customFormat="1" ht="15.6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</row>
    <row r="11" spans="1:95" s="1" customFormat="1" ht="15.6">
      <c r="A11" s="34" t="s">
        <v>26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</row>
    <row r="12" spans="1:95" customFormat="1" ht="15.6">
      <c r="A12" s="15" t="s">
        <v>24</v>
      </c>
      <c r="B12" s="18">
        <v>317.5</v>
      </c>
      <c r="C12" s="18">
        <v>752.1</v>
      </c>
      <c r="D12" s="18">
        <v>715.8</v>
      </c>
      <c r="E12" s="18">
        <v>764.4</v>
      </c>
      <c r="F12" s="18">
        <v>874.1</v>
      </c>
      <c r="G12" s="18">
        <v>1038.2</v>
      </c>
      <c r="H12" s="11">
        <v>1245.7</v>
      </c>
      <c r="I12" s="11">
        <v>1471.2</v>
      </c>
      <c r="J12" s="12">
        <v>1662.3</v>
      </c>
      <c r="K12" s="19">
        <v>1639.3</v>
      </c>
      <c r="L12" s="11">
        <v>533.29999999999995</v>
      </c>
      <c r="M12" s="11">
        <v>843</v>
      </c>
      <c r="N12" s="25">
        <v>1156.0999999999999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</row>
    <row r="13" spans="1:95" customFormat="1" ht="15.6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</row>
    <row r="14" spans="1:95" s="2" customFormat="1" ht="15.6">
      <c r="A14" s="35" t="s">
        <v>27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</row>
    <row r="15" spans="1:95" ht="15">
      <c r="A15" s="5" t="s">
        <v>28</v>
      </c>
      <c r="B15" s="44">
        <v>733.42</v>
      </c>
      <c r="C15" s="44">
        <v>683.99</v>
      </c>
      <c r="D15" s="44">
        <v>683.87</v>
      </c>
      <c r="E15" s="44">
        <v>716.48</v>
      </c>
      <c r="F15" s="44">
        <v>788.95</v>
      </c>
      <c r="G15" s="44">
        <v>931.56</v>
      </c>
      <c r="H15" s="44">
        <v>1132.82</v>
      </c>
      <c r="I15" s="44">
        <v>1371.39</v>
      </c>
      <c r="J15" s="44">
        <v>1587.93</v>
      </c>
      <c r="K15" s="45">
        <v>1595.93</v>
      </c>
      <c r="L15" s="44">
        <v>521.92999999999995</v>
      </c>
      <c r="M15" s="44">
        <v>742.27</v>
      </c>
      <c r="N15" s="46">
        <v>776.85000000000014</v>
      </c>
    </row>
    <row r="16" spans="1:95" ht="30">
      <c r="A16" s="20" t="s">
        <v>29</v>
      </c>
      <c r="B16" s="47" t="s">
        <v>30</v>
      </c>
      <c r="C16" s="44">
        <v>939.06</v>
      </c>
      <c r="D16" s="44">
        <v>910.14</v>
      </c>
      <c r="E16" s="44">
        <v>972.68</v>
      </c>
      <c r="F16" s="44">
        <v>1112.3399999999999</v>
      </c>
      <c r="G16" s="44">
        <v>1307.99</v>
      </c>
      <c r="H16" s="44">
        <v>1516.88</v>
      </c>
      <c r="I16" s="44">
        <v>1716.14</v>
      </c>
      <c r="J16" s="44">
        <v>1859.07</v>
      </c>
      <c r="K16" s="45">
        <v>1814.57</v>
      </c>
      <c r="L16" s="44">
        <v>564.89</v>
      </c>
      <c r="M16" s="44">
        <v>969.27</v>
      </c>
      <c r="N16" s="46">
        <v>1092.73</v>
      </c>
    </row>
    <row r="17" spans="1:95" ht="45">
      <c r="A17" s="20" t="s">
        <v>31</v>
      </c>
      <c r="B17" s="47" t="s">
        <v>30</v>
      </c>
      <c r="C17" s="47" t="s">
        <v>30</v>
      </c>
      <c r="D17" s="47" t="s">
        <v>30</v>
      </c>
      <c r="E17" s="47" t="s">
        <v>30</v>
      </c>
      <c r="F17" s="47" t="s">
        <v>30</v>
      </c>
      <c r="G17" s="47" t="s">
        <v>30</v>
      </c>
      <c r="H17" s="47" t="s">
        <v>30</v>
      </c>
      <c r="I17" s="47" t="s">
        <v>30</v>
      </c>
      <c r="J17" s="47" t="s">
        <v>30</v>
      </c>
      <c r="K17" s="47" t="s">
        <v>30</v>
      </c>
      <c r="L17" s="48" t="s">
        <v>40</v>
      </c>
      <c r="M17" s="49" t="s">
        <v>41</v>
      </c>
      <c r="N17" s="50">
        <v>188.24</v>
      </c>
    </row>
    <row r="18" spans="1:95" ht="15.6">
      <c r="A18" s="6" t="s">
        <v>32</v>
      </c>
      <c r="B18" s="51">
        <f>SUM(B15:B16)</f>
        <v>733.42</v>
      </c>
      <c r="C18" s="51">
        <f t="shared" ref="C18:J18" si="0">SUM(C15:C16)</f>
        <v>1623.05</v>
      </c>
      <c r="D18" s="51">
        <f t="shared" si="0"/>
        <v>1594.01</v>
      </c>
      <c r="E18" s="51">
        <f t="shared" si="0"/>
        <v>1689.1599999999999</v>
      </c>
      <c r="F18" s="51">
        <f t="shared" si="0"/>
        <v>1901.29</v>
      </c>
      <c r="G18" s="51">
        <f t="shared" si="0"/>
        <v>2239.5500000000002</v>
      </c>
      <c r="H18" s="51">
        <f t="shared" si="0"/>
        <v>2649.7</v>
      </c>
      <c r="I18" s="51">
        <f t="shared" si="0"/>
        <v>3087.53</v>
      </c>
      <c r="J18" s="51">
        <f t="shared" si="0"/>
        <v>3447</v>
      </c>
      <c r="K18" s="51">
        <v>3410.5</v>
      </c>
      <c r="L18" s="51">
        <v>1153.8</v>
      </c>
      <c r="M18" s="51">
        <v>1888.91</v>
      </c>
      <c r="N18" s="52">
        <v>2057.8200000000002</v>
      </c>
    </row>
    <row r="19" spans="1:95" customFormat="1" ht="15.6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</row>
    <row r="20" spans="1:95" s="2" customFormat="1" ht="15.6">
      <c r="A20" s="34" t="s">
        <v>33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</row>
    <row r="21" spans="1:95" ht="15">
      <c r="A21" s="21" t="s">
        <v>28</v>
      </c>
      <c r="B21" s="53">
        <v>1397.3</v>
      </c>
      <c r="C21" s="53">
        <v>703.43</v>
      </c>
      <c r="D21" s="53">
        <v>650.41</v>
      </c>
      <c r="E21" s="53">
        <v>637.72</v>
      </c>
      <c r="F21" s="53">
        <v>681.57</v>
      </c>
      <c r="G21" s="53">
        <v>724.55</v>
      </c>
      <c r="H21" s="53">
        <v>808.68</v>
      </c>
      <c r="I21" s="53">
        <v>921</v>
      </c>
      <c r="J21" s="53">
        <v>944.9</v>
      </c>
      <c r="K21" s="54">
        <v>909.32</v>
      </c>
      <c r="L21" s="53">
        <v>583.65</v>
      </c>
      <c r="M21" s="53">
        <v>667.43</v>
      </c>
      <c r="N21" s="55">
        <v>472.31999999999988</v>
      </c>
    </row>
    <row r="22" spans="1:95" ht="30">
      <c r="A22" s="20" t="s">
        <v>29</v>
      </c>
      <c r="B22" s="47" t="s">
        <v>30</v>
      </c>
      <c r="C22" s="44">
        <v>1576.56</v>
      </c>
      <c r="D22" s="44">
        <v>1540.14</v>
      </c>
      <c r="E22" s="44">
        <v>1641.43</v>
      </c>
      <c r="F22" s="44">
        <v>1845.99</v>
      </c>
      <c r="G22" s="44">
        <v>1980.02</v>
      </c>
      <c r="H22" s="44">
        <v>2169.56</v>
      </c>
      <c r="I22" s="44">
        <v>2436.0300000000002</v>
      </c>
      <c r="J22" s="44">
        <v>2617</v>
      </c>
      <c r="K22" s="45">
        <v>2419.31</v>
      </c>
      <c r="L22" s="44">
        <v>1817.36</v>
      </c>
      <c r="M22" s="44">
        <v>2311.66</v>
      </c>
      <c r="N22" s="46">
        <v>1545.31</v>
      </c>
    </row>
    <row r="23" spans="1:95" ht="45">
      <c r="A23" s="20" t="s">
        <v>31</v>
      </c>
      <c r="B23" s="47" t="s">
        <v>30</v>
      </c>
      <c r="C23" s="47" t="s">
        <v>30</v>
      </c>
      <c r="D23" s="47" t="s">
        <v>30</v>
      </c>
      <c r="E23" s="47" t="s">
        <v>30</v>
      </c>
      <c r="F23" s="47" t="s">
        <v>30</v>
      </c>
      <c r="G23" s="47" t="s">
        <v>30</v>
      </c>
      <c r="H23" s="47" t="s">
        <v>30</v>
      </c>
      <c r="I23" s="47" t="s">
        <v>30</v>
      </c>
      <c r="J23" s="47" t="s">
        <v>30</v>
      </c>
      <c r="K23" s="47" t="s">
        <v>30</v>
      </c>
      <c r="L23" s="49">
        <v>72.900000000000006</v>
      </c>
      <c r="M23" s="49">
        <v>161.71</v>
      </c>
      <c r="N23" s="50">
        <v>113.57</v>
      </c>
    </row>
    <row r="24" spans="1:95" ht="16.2" thickBot="1">
      <c r="A24" s="6" t="s">
        <v>32</v>
      </c>
      <c r="B24" s="56">
        <f>SUM(B21:B22)</f>
        <v>1397.3</v>
      </c>
      <c r="C24" s="56">
        <f t="shared" ref="C24:J24" si="1">SUM(C21:C22)</f>
        <v>2279.9899999999998</v>
      </c>
      <c r="D24" s="56">
        <f t="shared" si="1"/>
        <v>2190.5500000000002</v>
      </c>
      <c r="E24" s="56">
        <f t="shared" si="1"/>
        <v>2279.15</v>
      </c>
      <c r="F24" s="56">
        <f t="shared" si="1"/>
        <v>2527.56</v>
      </c>
      <c r="G24" s="56">
        <f t="shared" si="1"/>
        <v>2704.5699999999997</v>
      </c>
      <c r="H24" s="56">
        <f t="shared" si="1"/>
        <v>2978.24</v>
      </c>
      <c r="I24" s="56">
        <f t="shared" si="1"/>
        <v>3357.03</v>
      </c>
      <c r="J24" s="56">
        <f t="shared" si="1"/>
        <v>3561.9</v>
      </c>
      <c r="K24" s="57">
        <v>3328.63</v>
      </c>
      <c r="L24" s="56">
        <v>2473.91</v>
      </c>
      <c r="M24" s="56">
        <v>3140.8</v>
      </c>
      <c r="N24" s="58">
        <v>2131.1999999999998</v>
      </c>
    </row>
    <row r="25" spans="1:95" ht="15.6">
      <c r="A25" s="26" t="s">
        <v>44</v>
      </c>
      <c r="B25" s="22"/>
      <c r="C25" s="22"/>
      <c r="D25" s="22"/>
      <c r="E25" s="22"/>
      <c r="F25" s="22"/>
      <c r="G25" s="22"/>
    </row>
    <row r="26" spans="1:95" ht="15.6">
      <c r="A26" s="37" t="s">
        <v>43</v>
      </c>
      <c r="B26" s="37"/>
      <c r="C26" s="37"/>
      <c r="D26" s="37"/>
      <c r="E26" s="37"/>
      <c r="F26" s="37"/>
      <c r="G26" s="22"/>
    </row>
    <row r="27" spans="1:95" ht="15.6">
      <c r="A27" s="37" t="s">
        <v>42</v>
      </c>
      <c r="B27" s="37"/>
      <c r="C27" s="37"/>
      <c r="D27" s="37"/>
      <c r="E27" s="37"/>
      <c r="F27" s="37"/>
      <c r="G27" s="37"/>
    </row>
    <row r="28" spans="1:95" ht="15.6">
      <c r="A28" s="22" t="s">
        <v>34</v>
      </c>
      <c r="B28" s="22"/>
      <c r="C28" s="22"/>
      <c r="D28" s="22"/>
      <c r="E28" s="22"/>
      <c r="F28" s="22"/>
      <c r="G28" s="22"/>
    </row>
  </sheetData>
  <mergeCells count="12">
    <mergeCell ref="A26:F26"/>
    <mergeCell ref="A27:G27"/>
    <mergeCell ref="A5:K5"/>
    <mergeCell ref="A7:L7"/>
    <mergeCell ref="A10:L10"/>
    <mergeCell ref="A20:N20"/>
    <mergeCell ref="A2:N2"/>
    <mergeCell ref="A8:N8"/>
    <mergeCell ref="A13:L13"/>
    <mergeCell ref="A19:L19"/>
    <mergeCell ref="A11:N11"/>
    <mergeCell ref="A14:N14"/>
  </mergeCells>
  <phoneticPr fontId="5" type="noConversion"/>
  <pageMargins left="0.70069444444444495" right="0.70069444444444495" top="0.75138888888888899" bottom="0.75138888888888899" header="0.29861111111111099" footer="0.29861111111111099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Rahul</cp:lastModifiedBy>
  <cp:lastPrinted>2023-01-17T05:15:34Z</cp:lastPrinted>
  <dcterms:created xsi:type="dcterms:W3CDTF">2019-12-12T05:59:00Z</dcterms:created>
  <dcterms:modified xsi:type="dcterms:W3CDTF">2023-01-27T12:25:55Z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375074983AFE454C9C717B961EDA7B8B</vt:lpwstr>
  </property>
  <property fmtid="{D5CDD505-2E9C-101B-9397-08002B2CF9AE}" pid="3" name="KSOProductBuildVer">
    <vt:lpwstr>1033-11.2.0.10443</vt:lpwstr>
  </property>
</Properties>
</file>